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465" windowWidth="13260" windowHeight="516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M2218" i="1" s="1"/>
  <c r="AC71" i="2" s="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M4042" i="1" l="1"/>
  <c r="Z63" i="2"/>
  <c r="M4015" i="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AA61" i="2" s="1"/>
  <c r="Z67" i="2"/>
  <c r="K4081" i="1"/>
  <c r="AF4" i="2"/>
  <c r="AB6" i="2"/>
  <c r="AG6" i="2" s="1"/>
  <c r="AF18" i="2"/>
  <c r="AG18" i="2" s="1"/>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AA5" i="2" s="1"/>
  <c r="Z7" i="2"/>
  <c r="AA7" i="2" s="1"/>
  <c r="X8" i="2"/>
  <c r="Z10" i="2"/>
  <c r="AA10" i="2" s="1"/>
  <c r="X11" i="2"/>
  <c r="Z17" i="2"/>
  <c r="Z20" i="2"/>
  <c r="X32" i="2"/>
  <c r="X37" i="2"/>
  <c r="Z37" i="2"/>
  <c r="Z57" i="2"/>
  <c r="K4065" i="1"/>
  <c r="J4068" i="1"/>
  <c r="M201" i="1"/>
  <c r="Y55" i="2" s="1"/>
  <c r="M176" i="1"/>
  <c r="Y30" i="2" s="1"/>
  <c r="M521" i="1"/>
  <c r="J481" i="1"/>
  <c r="M383" i="1"/>
  <c r="M411" i="1"/>
  <c r="M326" i="1"/>
  <c r="Z62" i="2"/>
  <c r="X63" i="2"/>
  <c r="AA63" i="2" s="1"/>
  <c r="X65" i="2"/>
  <c r="Z68" i="2"/>
  <c r="X69" i="2"/>
  <c r="M148" i="1"/>
  <c r="M79" i="1"/>
  <c r="M493" i="1"/>
  <c r="AB7" i="2"/>
  <c r="AG7" i="2" s="1"/>
  <c r="AF11" i="2"/>
  <c r="AB17" i="2"/>
  <c r="AD26" i="2"/>
  <c r="AG26" i="2" s="1"/>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AG57" i="2" s="1"/>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51" i="2"/>
  <c r="AG11" i="2"/>
  <c r="AK67" i="2"/>
  <c r="AG40" i="2"/>
  <c r="AK6" i="2"/>
  <c r="AG46" i="2"/>
  <c r="AG17" i="2"/>
  <c r="AA64" i="2"/>
  <c r="AA67" i="2"/>
  <c r="AK65" i="2"/>
  <c r="J3310" i="1"/>
  <c r="AG37" i="2"/>
  <c r="AG20" i="2"/>
  <c r="AG48" i="2"/>
  <c r="AI64" i="2"/>
  <c r="AG35" i="2"/>
  <c r="AK17" i="2"/>
  <c r="AG33" i="2"/>
  <c r="AG10" i="2"/>
  <c r="AG64" i="2"/>
  <c r="M2851" i="1"/>
  <c r="AG16" i="2"/>
  <c r="AG70" i="2"/>
  <c r="AG62" i="2"/>
  <c r="AA41" i="2"/>
  <c r="AA9" i="2"/>
  <c r="AA65" i="2"/>
  <c r="AA66" i="2"/>
  <c r="AA16"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AJ55" i="2"/>
  <c r="M2258" i="1"/>
  <c r="AJ42" i="2" s="1"/>
  <c r="K1447" i="1"/>
  <c r="AI20" i="2"/>
  <c r="AI22" i="2"/>
  <c r="AK22" i="2" s="1"/>
  <c r="AJ23" i="2"/>
  <c r="AH26" i="2"/>
  <c r="AJ29" i="2"/>
  <c r="AJ36" i="2"/>
  <c r="AK36" i="2" s="1"/>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P62" i="2"/>
  <c r="AQ62" i="2" s="1"/>
  <c r="AM64" i="2"/>
  <c r="AP71" i="2"/>
  <c r="AK20" i="2" l="1"/>
  <c r="AK39" i="2"/>
  <c r="AA68" i="2"/>
  <c r="AK40" i="2"/>
  <c r="AG65" i="2"/>
  <c r="AQ37" i="2"/>
  <c r="AQ61" i="2"/>
  <c r="AR61" i="2" s="1"/>
  <c r="AG67" i="2"/>
  <c r="AR67" i="2" s="1"/>
  <c r="AG47" i="2"/>
  <c r="AK45" i="2"/>
  <c r="AA54" i="2"/>
  <c r="AR54" i="2" s="1"/>
  <c r="AK38" i="2"/>
  <c r="AK51" i="2"/>
  <c r="AK13" i="2"/>
  <c r="AA8" i="2"/>
  <c r="AQ40" i="2"/>
  <c r="AR40" i="2" s="1"/>
  <c r="AA32" i="2"/>
  <c r="AQ65" i="2"/>
  <c r="AK30" i="2"/>
  <c r="AK29" i="2"/>
  <c r="AK41" i="2"/>
  <c r="AQ69" i="2"/>
  <c r="AQ8" i="2"/>
  <c r="AK5" i="2"/>
  <c r="AA69" i="2"/>
  <c r="AQ41" i="2"/>
  <c r="AQ66" i="2"/>
  <c r="AR66" i="2" s="1"/>
  <c r="AK47" i="2"/>
  <c r="AK37" i="2"/>
  <c r="AG58" i="2"/>
  <c r="AK64" i="2"/>
  <c r="AQ13" i="2"/>
  <c r="AQ45" i="2"/>
  <c r="AG63" i="2"/>
  <c r="AR63" i="2" s="1"/>
  <c r="AA62" i="2"/>
  <c r="AQ10" i="2"/>
  <c r="AK19" i="2"/>
  <c r="AR19" i="2" s="1"/>
  <c r="AA37" i="2"/>
  <c r="AQ46" i="2"/>
  <c r="AR46" i="2" s="1"/>
  <c r="AK23" i="2"/>
  <c r="AK34" i="2"/>
  <c r="AA17" i="2"/>
  <c r="AR17" i="2" s="1"/>
  <c r="AQ34" i="2"/>
  <c r="AK44" i="2"/>
  <c r="AG34" i="2"/>
  <c r="AK16" i="2"/>
  <c r="AR16" i="2" s="1"/>
  <c r="AQ33" i="2"/>
  <c r="AQ70" i="2"/>
  <c r="AQ9" i="2"/>
  <c r="AQ6" i="2"/>
  <c r="AR6" i="2" s="1"/>
  <c r="AQ12" i="2"/>
  <c r="AR12" i="2" s="1"/>
  <c r="AQ4" i="2"/>
  <c r="AR4" i="2" s="1"/>
  <c r="AQ7" i="2"/>
  <c r="AR7" i="2" s="1"/>
  <c r="AQ68" i="2"/>
  <c r="AQ57" i="2"/>
  <c r="AR57" i="2" s="1"/>
  <c r="AQ26" i="2"/>
  <c r="AK68" i="2"/>
  <c r="AG23" i="2"/>
  <c r="AK21" i="2"/>
  <c r="AK32" i="2"/>
  <c r="AQ11" i="2"/>
  <c r="AR11" i="2" s="1"/>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L30" i="2"/>
  <c r="AQ30" i="2" s="1"/>
  <c r="M2827" i="1"/>
  <c r="AO59" i="2" s="1"/>
  <c r="AQ38" i="2"/>
  <c r="M2068" i="1"/>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R44" i="2"/>
  <c r="AR20"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R45" i="2" l="1"/>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l="1"/>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<sst xmlns="http://schemas.openxmlformats.org/spreadsheetml/2006/main" count="21849" uniqueCount="5818">
  <si>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</si>
  <si>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</si>
  <si>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</si>
  <si>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</si>
  <si>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</si>
  <si>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</si>
  <si>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</si>
  <si>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</si>
  <si>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</si>
  <si>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</si>
  <si>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</si>
  <si>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</si>
  <si>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</si>
  <si>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</si>
  <si>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</si>
  <si>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</si>
  <si>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</si>
  <si>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</si>
  <si>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</si>
  <si>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</si>
  <si>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</si>
  <si>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</si>
  <si>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</si>
  <si>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</si>
  <si>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</si>
  <si>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</si>
  <si>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</si>
  <si>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</si>
  <si>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</si>
  <si>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</si>
  <si>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</si>
  <si>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</si>
  <si>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</si>
  <si>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</si>
  <si>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</si>
  <si>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</si>
  <si>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</si>
  <si>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</si>
  <si>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</si>
  <si>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</si>
  <si>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</si>
  <si>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</si>
  <si>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</si>
  <si>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</si>
  <si>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</si>
  <si>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</si>
  <si>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</si>
  <si>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</si>
  <si>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</si>
  <si>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</si>
  <si>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</si>
  <si>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</si>
  <si>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</si>
  <si>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</si>
  <si>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</si>
  <si>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</si>
  <si>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</si>
  <si>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</si>
  <si>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</si>
  <si>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</si>
  <si>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</si>
  <si>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</si>
  <si>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</si>
  <si>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</si>
  <si>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</si>
  <si>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</si>
  <si>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</si>
  <si>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</si>
  <si>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</si>
  <si>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</si>
  <si>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</si>
  <si>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</si>
  <si>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</si>
  <si>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</si>
  <si>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</si>
  <si>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</si>
  <si>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</si>
  <si>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</si>
  <si>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</si>
  <si>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</si>
  <si>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</si>
  <si>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</si>
  <si>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</si>
  <si>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</si>
  <si>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</si>
  <si>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</si>
  <si>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</si>
  <si>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</si>
  <si>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</si>
  <si>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</si>
  <si>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</si>
  <si>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</si>
  <si>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</si>
  <si>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</si>
  <si>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</si>
  <si>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</si>
  <si>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</si>
  <si>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</si>
  <si>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</si>
  <si>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</si>
  <si>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</si>
  <si>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</si>
  <si>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</si>
  <si>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</si>
  <si>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</si>
  <si>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</si>
  <si>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</si>
  <si>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</si>
  <si>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</si>
  <si>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</si>
  <si>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</si>
  <si>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</si>
  <si>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</si>
  <si>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</si>
  <si>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</si>
  <si>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</si>
  <si>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</si>
  <si>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</si>
  <si>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</si>
  <si>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</si>
  <si>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</si>
  <si>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</si>
  <si>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</si>
  <si>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</si>
  <si>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</si>
  <si>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</si>
  <si>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</si>
  <si>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</si>
  <si>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</si>
  <si>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</si>
  <si>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</si>
  <si>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</si>
  <si>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</si>
  <si>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</si>
  <si>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</si>
  <si>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</si>
  <si>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</si>
  <si>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</si>
  <si>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</si>
  <si>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</si>
  <si>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</si>
  <si>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</si>
  <si>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</si>
  <si>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</si>
  <si>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</si>
  <si>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</si>
  <si>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</si>
  <si>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</si>
  <si>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</si>
  <si>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</si>
  <si>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</si>
  <si>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</si>
  <si>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</si>
  <si>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</si>
  <si>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</si>
  <si>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</si>
  <si>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</si>
  <si>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</si>
  <si>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</si>
  <si>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</si>
  <si>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</si>
  <si>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</si>
  <si>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</si>
  <si>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</si>
  <si>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</si>
  <si>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</si>
  <si>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</si>
  <si>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</si>
  <si>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</si>
  <si>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</si>
  <si>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</si>
  <si>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</si>
  <si>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</si>
  <si>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</si>
  <si>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</si>
  <si>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</si>
  <si>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</si>
  <si>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</si>
  <si>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</si>
  <si>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</si>
  <si>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</si>
  <si>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</si>
  <si>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</si>
  <si>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</si>
  <si>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</si>
  <si>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</si>
  <si>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</si>
  <si>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</si>
  <si>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</si>
  <si>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</si>
  <si>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</si>
  <si>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</si>
  <si>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</si>
  <si>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</si>
  <si>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</si>
  <si>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</si>
  <si>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</si>
  <si>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</si>
  <si>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</si>
  <si>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</si>
  <si>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</si>
  <si>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</si>
  <si>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</si>
  <si>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</si>
  <si>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</si>
  <si>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</si>
  <si>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</si>
  <si>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</si>
  <si>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</si>
  <si>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</si>
  <si>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</si>
  <si>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</si>
  <si>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</si>
  <si>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</si>
  <si>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</si>
  <si>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</si>
  <si>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</si>
  <si>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</si>
  <si>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</si>
  <si>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</si>
  <si>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</si>
  <si>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</si>
  <si>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</si>
  <si>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</si>
  <si>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</si>
  <si>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</si>
  <si>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</si>
  <si>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</si>
  <si>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</si>
  <si>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</si>
  <si>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</si>
  <si>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</si>
  <si>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</si>
  <si>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</si>
  <si>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</si>
  <si>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</si>
  <si>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</si>
  <si>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</si>
  <si>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</si>
  <si>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</si>
  <si>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</si>
  <si>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</si>
  <si>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</si>
  <si>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</si>
  <si>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</si>
  <si>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</si>
  <si>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</si>
  <si>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</si>
  <si>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</si>
  <si>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</si>
  <si>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</si>
  <si>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</si>
  <si>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</si>
  <si>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</si>
  <si>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</si>
  <si>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</si>
  <si>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</si>
  <si>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</si>
  <si>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</si>
  <si>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</si>
  <si>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</si>
  <si>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</si>
  <si>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</si>
  <si>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</si>
  <si>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</si>
  <si>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</si>
  <si>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</si>
  <si>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</si>
  <si>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</si>
  <si>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</si>
  <si>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</si>
  <si>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</si>
  <si>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</si>
  <si>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</si>
  <si>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</si>
  <si>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</si>
  <si>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</si>
  <si>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</si>
  <si>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</si>
  <si>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</si>
  <si>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</si>
  <si>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</si>
  <si>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</si>
  <si>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</si>
  <si>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</si>
  <si>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</si>
  <si>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</si>
  <si>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</si>
  <si>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</si>
  <si>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</si>
  <si>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</si>
  <si>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</si>
  <si>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</si>
  <si>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</si>
  <si>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</si>
  <si>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</si>
  <si>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</si>
  <si>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</si>
  <si>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</si>
  <si>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</si>
  <si>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</si>
  <si>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</si>
  <si>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</si>
  <si>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</si>
  <si>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</si>
  <si>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</si>
  <si>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</si>
  <si>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</si>
  <si>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</si>
  <si>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</si>
  <si>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</si>
  <si>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</si>
  <si>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</si>
  <si>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</si>
  <si>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</si>
  <si>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</si>
  <si>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</si>
  <si>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</si>
  <si>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</si>
  <si>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</si>
  <si>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</si>
  <si>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</si>
  <si>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</si>
  <si>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</si>
  <si>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</si>
  <si>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</si>
  <si>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</si>
  <si>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</si>
  <si>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</si>
  <si>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</si>
  <si>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</si>
  <si>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</si>
  <si>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</si>
  <si>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</si>
  <si>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</si>
  <si>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</si>
  <si>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</si>
  <si>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</si>
  <si>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</si>
  <si>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</si>
  <si>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</si>
  <si>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</si>
  <si>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</si>
  <si>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</si>
  <si>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</si>
  <si>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</si>
  <si>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</si>
  <si>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</si>
  <si>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</si>
  <si>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</si>
  <si>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</si>
  <si>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</si>
  <si>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</si>
  <si>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</si>
  <si>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</si>
  <si>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</si>
  <si>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</si>
  <si>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</si>
  <si>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</si>
  <si>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</si>
  <si>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</si>
  <si>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</si>
  <si>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</si>
  <si>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</si>
  <si>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</si>
  <si>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</si>
  <si>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</si>
  <si>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</si>
  <si>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</si>
  <si>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</si>
  <si>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</si>
  <si>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</si>
  <si>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</si>
  <si>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</si>
  <si>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</si>
  <si>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</si>
  <si>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</si>
  <si>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</si>
  <si>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</si>
  <si>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</si>
  <si>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</si>
  <si>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</si>
  <si>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</si>
  <si>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</si>
  <si>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</si>
  <si>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</si>
  <si>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</si>
  <si>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</si>
  <si>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</si>
  <si>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</si>
  <si>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</si>
  <si>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</si>
  <si>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</si>
  <si>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</si>
  <si>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</si>
  <si>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</si>
  <si>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</si>
  <si>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</si>
  <si>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</si>
  <si>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</si>
  <si>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</si>
  <si>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</si>
  <si>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</si>
  <si>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</si>
  <si>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</si>
  <si>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</si>
  <si>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</si>
  <si>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</si>
  <si>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</si>
  <si>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</si>
  <si>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</si>
  <si>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</si>
  <si>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</si>
  <si>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</si>
  <si>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</si>
  <si>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</si>
  <si>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</si>
  <si>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</si>
  <si>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</si>
  <si>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</si>
  <si>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</si>
  <si>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</si>
  <si>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</si>
  <si>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</si>
  <si>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</si>
  <si>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</si>
  <si>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</si>
  <si>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</si>
  <si>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</si>
  <si>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</si>
  <si>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</si>
  <si>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</si>
  <si>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</si>
  <si>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</si>
  <si>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</si>
  <si>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</si>
  <si>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</si>
  <si>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</si>
  <si>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</si>
  <si>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</si>
  <si>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</si>
  <si>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</si>
  <si>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</si>
  <si>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</si>
  <si>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</si>
  <si>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</si>
  <si>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</si>
  <si>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</si>
  <si>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</si>
  <si>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</si>
  <si>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</si>
  <si>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</si>
  <si>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</si>
  <si>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</si>
  <si>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</si>
  <si>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</si>
  <si>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</si>
  <si>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</si>
  <si>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</si>
  <si>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</si>
  <si>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</si>
  <si>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</si>
  <si>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</si>
  <si>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</si>
  <si>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</si>
  <si>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</si>
  <si>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</si>
  <si>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</si>
  <si>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</si>
  <si>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</si>
  <si>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</si>
  <si>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</si>
  <si>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</si>
  <si>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</si>
  <si>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</si>
  <si>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</si>
  <si>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</si>
  <si>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</si>
  <si>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</si>
  <si>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</si>
  <si>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</si>
  <si>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</si>
  <si>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</si>
  <si>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</si>
  <si>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</si>
  <si>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</si>
  <si>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</si>
  <si>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</si>
  <si>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</si>
  <si>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</si>
  <si>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</si>
  <si>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</si>
  <si>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</si>
  <si>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</si>
  <si>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</si>
  <si>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</si>
  <si>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</si>
  <si>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</si>
  <si>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</si>
  <si>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</si>
  <si>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</si>
  <si>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</si>
  <si>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</si>
  <si>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</si>
  <si>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</si>
  <si>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</si>
  <si>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</si>
  <si>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</si>
  <si>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</si>
  <si>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</si>
  <si>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</si>
  <si>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</si>
  <si>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</si>
  <si>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</si>
  <si>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</si>
  <si>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</si>
  <si>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</si>
  <si>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</si>
  <si>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</si>
  <si>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</si>
  <si>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</si>
  <si>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</si>
  <si>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</si>
  <si>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</si>
  <si>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</si>
  <si>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</si>
  <si>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</si>
  <si>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</si>
  <si>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</si>
  <si>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</si>
  <si>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</si>
  <si>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</si>
  <si>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</si>
  <si>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</si>
  <si>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</si>
  <si>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</si>
  <si>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</si>
  <si>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</si>
  <si>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</si>
  <si>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</si>
  <si>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</si>
  <si>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</si>
  <si>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</si>
  <si>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</si>
  <si>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</si>
  <si>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</si>
  <si>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</si>
  <si>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</si>
  <si>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</si>
  <si>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</si>
  <si>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</si>
  <si>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</si>
  <si>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</si>
  <si>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</si>
  <si>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</si>
  <si>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</si>
  <si>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</si>
  <si>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</si>
  <si>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</si>
  <si>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</si>
  <si>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</si>
  <si>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</si>
  <si>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</si>
  <si>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</si>
  <si>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</si>
  <si>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</si>
  <si>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</si>
  <si>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</si>
  <si>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</si>
  <si>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</si>
  <si>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</si>
  <si>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</si>
  <si>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</si>
  <si>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</si>
  <si>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</si>
  <si>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</si>
  <si>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</si>
  <si>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</si>
  <si>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</si>
  <si>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</si>
  <si>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</si>
  <si>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</si>
  <si>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</si>
  <si>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</si>
  <si>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</si>
  <si>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</si>
  <si>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</si>
  <si>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</si>
  <si>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</si>
  <si>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</si>
  <si>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</si>
  <si>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</si>
  <si>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</si>
  <si>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</si>
  <si>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</si>
  <si>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</si>
  <si>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</si>
  <si>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</si>
  <si>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</si>
  <si>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</si>
  <si>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</si>
  <si>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</si>
  <si>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</si>
  <si>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</si>
  <si>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</si>
  <si>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</si>
  <si>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</si>
  <si>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</si>
  <si>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</si>
  <si>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</si>
  <si>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</si>
  <si>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</si>
  <si>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</si>
  <si>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</si>
  <si>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</si>
  <si>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</si>
  <si>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</si>
  <si>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</si>
  <si>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</si>
  <si>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</si>
  <si>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</si>
  <si>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</si>
  <si>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</si>
  <si>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</si>
  <si>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</si>
  <si>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</si>
  <si>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</si>
  <si>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</si>
  <si>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</si>
  <si>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</si>
  <si>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</si>
  <si>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</si>
  <si>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</si>
  <si>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</si>
  <si>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</si>
  <si>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</si>
  <si>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</si>
  <si>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</si>
  <si>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</si>
  <si>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</si>
  <si>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</si>
  <si>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</si>
  <si>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</si>
  <si>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</si>
  <si>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</si>
  <si>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</si>
  <si>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</si>
  <si>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</si>
  <si>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</si>
  <si>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</si>
  <si>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</si>
  <si>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</si>
  <si>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</si>
  <si>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</si>
  <si>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</si>
  <si>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</si>
  <si>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</si>
  <si>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</si>
  <si>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</si>
  <si>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</si>
  <si>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</si>
  <si>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</si>
  <si>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</si>
  <si>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</si>
  <si>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</si>
  <si>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</si>
  <si>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</si>
  <si>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</si>
  <si>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</si>
  <si>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</si>
  <si>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</si>
  <si>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</si>
  <si>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</si>
  <si>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</si>
  <si>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</si>
  <si>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</si>
  <si>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</si>
  <si>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</si>
  <si>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</si>
  <si>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</si>
  <si>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</si>
  <si>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</si>
  <si>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</si>
  <si>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</si>
  <si>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</si>
  <si>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</si>
  <si>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</si>
  <si>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</si>
  <si>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</si>
  <si>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</si>
  <si>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</si>
  <si>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</si>
  <si>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</si>
  <si>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</si>
  <si>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</si>
  <si>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</si>
  <si>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</si>
  <si>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</si>
  <si>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</si>
  <si>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</si>
  <si>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</si>
  <si>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</si>
  <si>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</si>
  <si>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</si>
  <si>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</si>
  <si>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</si>
  <si>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</si>
  <si>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</si>
  <si>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</si>
  <si>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</si>
  <si>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</si>
  <si>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</si>
  <si>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</si>
  <si>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</si>
  <si>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</si>
  <si>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</si>
  <si>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</si>
  <si>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</si>
  <si>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</si>
  <si>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</si>
  <si>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</si>
  <si>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</si>
  <si>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</si>
  <si>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</si>
  <si>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</si>
  <si>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</si>
  <si>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</si>
  <si>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</si>
  <si>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</si>
  <si>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</si>
  <si>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</si>
  <si>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</si>
  <si>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</si>
  <si>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</si>
  <si>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</si>
  <si>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</si>
  <si>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</si>
  <si>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</si>
  <si>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</si>
  <si>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</si>
  <si>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</si>
  <si>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</si>
  <si>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</si>
  <si>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</si>
  <si>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</si>
  <si>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</si>
  <si>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</si>
  <si>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</si>
  <si>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</si>
  <si>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</si>
  <si>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</si>
  <si>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</si>
  <si>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</si>
  <si>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</si>
  <si>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</si>
  <si>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</si>
  <si>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</si>
  <si>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</si>
  <si>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</si>
  <si>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</si>
  <si>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</si>
  <si>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</si>
  <si>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</si>
  <si>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</si>
  <si>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</si>
  <si>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</si>
  <si>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</si>
  <si>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</si>
  <si>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</si>
  <si>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</si>
  <si>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</si>
  <si>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</si>
  <si>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</si>
  <si>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</si>
  <si>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</si>
  <si>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</si>
  <si>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</si>
  <si>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</si>
  <si>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</si>
  <si>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</si>
  <si>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</si>
  <si>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</si>
  <si>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</si>
  <si>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</si>
  <si>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</si>
  <si>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</si>
  <si>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</si>
  <si>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</si>
  <si>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</si>
  <si>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</si>
  <si>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</si>
  <si>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</si>
  <si>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</si>
  <si>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</si>
  <si>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</si>
  <si>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</si>
  <si>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</si>
  <si>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</si>
  <si>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</si>
  <si>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</si>
  <si>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</si>
  <si>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</si>
  <si>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</si>
  <si>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</si>
  <si>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</si>
  <si>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</si>
  <si>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</si>
  <si>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</si>
  <si>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</si>
  <si>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</si>
  <si>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</si>
  <si>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</si>
  <si>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</si>
  <si>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</si>
  <si>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</si>
  <si>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</si>
  <si>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</si>
  <si>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</si>
  <si>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</si>
  <si>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</si>
  <si>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</si>
  <si>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</si>
  <si>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</si>
  <si>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</si>
  <si>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</si>
  <si>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</si>
  <si>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</si>
  <si>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</si>
  <si>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</si>
  <si>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</si>
  <si>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</si>
  <si>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</si>
  <si>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</si>
  <si>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</si>
  <si>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</si>
  <si>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</si>
  <si>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</si>
  <si>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</si>
  <si>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</si>
  <si>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</si>
  <si>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</si>
  <si>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</si>
  <si>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</si>
  <si>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</si>
  <si>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</si>
  <si>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</si>
  <si>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</si>
  <si>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</si>
  <si>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</si>
  <si>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</si>
  <si>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</si>
  <si>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</si>
  <si>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</si>
  <si>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</si>
  <si>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</si>
  <si>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</si>
  <si>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</si>
  <si>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</si>
  <si>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</si>
  <si>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</si>
  <si>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</si>
  <si>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</si>
  <si>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</si>
  <si>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</si>
  <si>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</si>
  <si>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</si>
  <si>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</si>
  <si>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</si>
  <si>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</si>
  <si>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</si>
  <si>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</si>
  <si>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</si>
  <si>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</si>
  <si>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</si>
  <si>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</si>
  <si>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</si>
  <si>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</si>
  <si>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</si>
  <si>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</si>
  <si>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</si>
  <si>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</si>
  <si>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</si>
  <si>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</si>
  <si>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</si>
  <si>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</si>
  <si>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</si>
  <si>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</si>
  <si>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</si>
  <si>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</si>
  <si>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</si>
  <si>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</si>
  <si>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</si>
  <si>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</si>
  <si>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</si>
  <si>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</si>
  <si>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</si>
  <si>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</si>
  <si>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</si>
  <si>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</si>
  <si>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</si>
  <si>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</si>
  <si>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</si>
  <si>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</si>
  <si>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</si>
  <si>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</si>
  <si>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</si>
  <si>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</si>
  <si>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</si>
  <si>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</si>
  <si>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</si>
  <si>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</si>
  <si>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</si>
  <si>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</si>
  <si>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</si>
  <si>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</si>
  <si>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</si>
  <si>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</si>
  <si>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</si>
  <si>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</si>
  <si>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</si>
  <si>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</si>
  <si>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</si>
  <si>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</si>
  <si>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</si>
  <si>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</si>
  <si>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</si>
  <si>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</si>
  <si>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</si>
  <si>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</si>
  <si>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</si>
  <si>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</si>
  <si>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</si>
  <si>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</si>
  <si>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</si>
  <si>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</si>
  <si>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</si>
  <si>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</si>
  <si>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</si>
  <si>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</si>
  <si>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</si>
  <si>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</si>
  <si>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</si>
  <si>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</si>
  <si>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</si>
  <si>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</si>
  <si>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</si>
  <si>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</si>
  <si>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</si>
  <si>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</si>
  <si>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</si>
  <si>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</si>
  <si>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</si>
  <si>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</si>
  <si>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</si>
  <si>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</si>
  <si>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</si>
  <si>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</si>
  <si>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</si>
  <si>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</si>
  <si>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</si>
  <si>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</si>
  <si>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</si>
  <si>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</si>
  <si>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</si>
  <si>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</si>
  <si>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</si>
  <si>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</si>
  <si>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</si>
  <si>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</si>
  <si>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</si>
  <si>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</si>
  <si>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</si>
  <si>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</si>
  <si>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</si>
  <si>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</si>
  <si>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</si>
  <si>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</si>
  <si>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</si>
  <si>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</si>
  <si>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</si>
  <si>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</si>
  <si>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</si>
  <si>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</si>
  <si>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</si>
  <si>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</si>
  <si>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</si>
  <si>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</si>
  <si>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</si>
  <si>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</si>
  <si>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</si>
  <si>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</si>
  <si>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</si>
  <si>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</si>
  <si>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</si>
  <si>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</si>
  <si>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</si>
  <si>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</si>
  <si>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</si>
  <si>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</si>
  <si>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</si>
  <si>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</si>
  <si>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</si>
  <si>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</si>
  <si>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</si>
  <si>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</si>
  <si>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</si>
  <si>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</si>
  <si>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</si>
  <si>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</si>
  <si>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</si>
  <si>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</si>
  <si>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</si>
  <si>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</si>
  <si>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</si>
  <si>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</si>
  <si>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</si>
  <si>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</si>
  <si>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</si>
  <si>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</si>
  <si>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</si>
  <si>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</si>
  <si>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</si>
  <si>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</si>
  <si>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</si>
  <si>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</si>
  <si>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</si>
  <si>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</si>
  <si>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</si>
  <si>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</si>
  <si>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</si>
  <si>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</si>
  <si>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</si>
  <si>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</si>
  <si>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</si>
  <si>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</si>
  <si>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</si>
  <si>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</si>
  <si>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</si>
  <si>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</si>
  <si>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</si>
  <si>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</si>
  <si>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</si>
  <si>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</si>
  <si>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</si>
  <si>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</si>
  <si>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</si>
  <si>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</si>
  <si>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</si>
  <si>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</si>
  <si>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</si>
  <si>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</si>
  <si>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</si>
  <si>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</si>
  <si>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</si>
  <si>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</si>
  <si>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</si>
  <si>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</si>
  <si>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</si>
  <si>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</si>
  <si>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</si>
  <si>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</si>
  <si>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</si>
  <si>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</si>
  <si>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</si>
  <si>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</si>
  <si>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</si>
  <si>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</si>
  <si>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</si>
  <si>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</si>
  <si>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</si>
  <si>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</si>
  <si>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</si>
  <si>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</si>
  <si>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</si>
  <si>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</si>
  <si>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</si>
  <si>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</si>
  <si>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</si>
  <si>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</si>
  <si>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</si>
  <si>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</si>
  <si>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</si>
  <si>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</si>
  <si>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</si>
  <si>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</si>
  <si>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</si>
  <si>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</si>
  <si>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</si>
  <si>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</si>
  <si>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</si>
  <si>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</si>
  <si>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</si>
  <si>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</si>
  <si>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</si>
  <si>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</si>
  <si>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</si>
  <si>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</si>
  <si>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</si>
  <si>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</si>
  <si>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</si>
  <si>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</si>
  <si>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</si>
  <si>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</si>
  <si>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</si>
  <si>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</si>
  <si>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</si>
  <si>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</si>
  <si>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</si>
  <si>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</si>
  <si>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</si>
  <si>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</si>
  <si>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</si>
  <si>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</si>
  <si>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</si>
  <si>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</si>
  <si>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</si>
  <si>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</si>
  <si>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</si>
  <si>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</si>
  <si>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</si>
  <si>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</si>
  <si>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</si>
  <si>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</si>
  <si>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</si>
  <si>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</si>
  <si>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</si>
  <si>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</si>
  <si>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</si>
  <si>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</si>
  <si>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</si>
  <si>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</si>
  <si>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</si>
  <si>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</si>
  <si>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</si>
  <si>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</si>
  <si>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</si>
  <si>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</si>
  <si>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</si>
  <si>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</si>
  <si>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</si>
  <si>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</si>
  <si>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</si>
  <si>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</si>
  <si>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</si>
  <si>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</si>
  <si>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</si>
  <si>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</si>
  <si>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</si>
  <si>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</si>
  <si>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</si>
  <si>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</si>
  <si>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</si>
  <si>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</si>
  <si>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</si>
  <si>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</si>
  <si>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</si>
  <si>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</si>
  <si>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</si>
  <si>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</si>
  <si>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</si>
  <si>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</si>
  <si>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</si>
  <si>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</si>
  <si>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</si>
  <si>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</si>
  <si>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</si>
  <si>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</si>
  <si>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</si>
  <si>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</si>
  <si>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</si>
  <si>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</si>
  <si>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</si>
  <si>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</si>
  <si>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</si>
  <si>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</si>
  <si>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</si>
  <si>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</si>
  <si>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</si>
  <si>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</si>
  <si>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</si>
  <si>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</si>
  <si>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</si>
  <si>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</si>
  <si>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</si>
  <si>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</si>
  <si>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</si>
  <si>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</si>
  <si>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</si>
  <si>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</si>
  <si>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</si>
  <si>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</si>
  <si>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</si>
  <si>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</si>
  <si>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</si>
  <si>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</si>
  <si>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</si>
  <si>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</si>
  <si>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</si>
  <si>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</si>
  <si>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</si>
  <si>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</si>
  <si>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</si>
  <si>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</si>
  <si>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</si>
  <si>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</si>
  <si>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</si>
  <si>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</si>
  <si>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</si>
  <si>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</si>
  <si>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</si>
  <si>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</si>
  <si>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</si>
  <si>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</si>
  <si>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</si>
  <si>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</si>
  <si>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</si>
  <si>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</si>
  <si>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</si>
  <si>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</si>
  <si>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</si>
  <si>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</si>
  <si>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</si>
  <si>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</si>
  <si>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</si>
  <si>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</si>
  <si>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</si>
  <si>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</si>
  <si>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</si>
  <si>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</si>
  <si>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</si>
  <si>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</si>
  <si>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</si>
  <si>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</si>
  <si>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</si>
  <si>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</si>
  <si>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</si>
  <si>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</si>
  <si>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</si>
  <si>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</si>
  <si>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</si>
  <si>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</si>
  <si>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</si>
  <si>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</si>
  <si>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</si>
  <si>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</si>
  <si>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</si>
  <si>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</si>
  <si>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</si>
  <si>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</si>
  <si>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</si>
  <si>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</si>
  <si>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</si>
  <si>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</si>
  <si>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</si>
  <si>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</si>
  <si>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</si>
  <si>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</si>
  <si>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</si>
  <si>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</si>
  <si>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</si>
  <si>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</si>
  <si>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</si>
  <si>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</si>
  <si>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</si>
  <si>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</si>
  <si>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</si>
  <si>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</si>
  <si>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</si>
  <si>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</si>
  <si>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</si>
  <si>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</si>
  <si>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</si>
  <si>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</si>
  <si>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</si>
  <si>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</si>
  <si>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</si>
  <si>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</si>
  <si>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</si>
  <si>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</si>
  <si>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</si>
  <si>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</si>
  <si>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</si>
  <si>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</si>
  <si>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</si>
  <si>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</si>
  <si>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</si>
  <si>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</si>
  <si>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</si>
  <si>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</si>
  <si>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</si>
  <si>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</si>
  <si>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</si>
  <si>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</si>
  <si>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</si>
  <si>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</si>
  <si>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</si>
  <si>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</si>
  <si>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</si>
  <si>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</si>
  <si>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</si>
  <si>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</si>
  <si>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</si>
  <si>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</si>
  <si>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</si>
  <si>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</si>
  <si>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</si>
  <si>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</si>
  <si>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</si>
  <si>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</si>
  <si>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</si>
  <si>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</si>
  <si>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</si>
  <si>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</si>
  <si>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</si>
  <si>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</si>
  <si>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</si>
  <si>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</si>
  <si>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</si>
  <si>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</si>
  <si>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</si>
  <si>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</si>
  <si>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</si>
  <si>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</si>
  <si>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</si>
  <si>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</si>
  <si>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</si>
  <si>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</si>
  <si>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</si>
  <si>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</si>
  <si>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</si>
  <si>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</si>
  <si>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</si>
  <si>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</si>
  <si>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</si>
  <si>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</si>
  <si>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</si>
  <si>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</si>
  <si>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</si>
  <si>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</si>
  <si>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</si>
  <si>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</si>
  <si>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</si>
  <si>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</si>
  <si>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</si>
  <si>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</si>
  <si>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</si>
  <si>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</si>
  <si>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</si>
  <si>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</si>
  <si>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</si>
  <si>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</si>
  <si>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</si>
  <si>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</si>
  <si>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</si>
  <si>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</si>
  <si>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</si>
  <si>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</si>
  <si>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</si>
  <si>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</si>
  <si>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</si>
  <si>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</si>
  <si>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</si>
  <si>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</si>
  <si>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</si>
  <si>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</si>
  <si>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</si>
  <si>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</si>
  <si>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</si>
  <si>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</si>
  <si>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</si>
  <si>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</si>
  <si>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</si>
  <si>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</si>
  <si>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</si>
  <si>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</si>
  <si>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</si>
  <si>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</si>
  <si>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</si>
  <si>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</si>
  <si>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</si>
  <si>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</si>
  <si>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</si>
  <si>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</si>
  <si>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</si>
  <si>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</si>
  <si>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</si>
  <si>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</si>
  <si>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</si>
  <si>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</si>
  <si>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</si>
  <si>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</si>
  <si>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</si>
  <si>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</si>
  <si>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</si>
  <si>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</si>
  <si>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</si>
  <si>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</si>
  <si>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</si>
  <si>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</si>
  <si>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</si>
  <si>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</si>
  <si>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</si>
  <si>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</si>
  <si>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</si>
  <si>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</si>
  <si>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</si>
  <si>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</si>
  <si>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</si>
  <si>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</si>
  <si>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</si>
  <si>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</si>
  <si>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</si>
  <si>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</si>
  <si>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</si>
  <si>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</si>
  <si>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</si>
  <si>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</si>
  <si>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</si>
  <si>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</si>
  <si>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</si>
  <si>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</si>
  <si>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</si>
  <si>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</si>
  <si>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</si>
  <si>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</si>
  <si>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</si>
  <si>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</si>
  <si>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</si>
  <si>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</si>
  <si>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</si>
  <si>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</si>
  <si>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</si>
  <si>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</si>
  <si>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</si>
  <si>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</si>
  <si>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</si>
  <si>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</si>
  <si>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</si>
  <si>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</si>
  <si>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</si>
  <si>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</si>
  <si>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</si>
  <si>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</si>
  <si>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</si>
  <si>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</si>
  <si>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</si>
  <si>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</si>
  <si>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</si>
  <si>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</si>
  <si>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</si>
  <si>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</si>
  <si>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</si>
  <si>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</si>
  <si>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</si>
  <si>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</si>
  <si>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</si>
  <si>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</si>
  <si>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</si>
  <si>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</si>
  <si>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</si>
  <si>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</si>
  <si>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</si>
  <si>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</si>
  <si>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</si>
  <si>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</si>
  <si>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</si>
  <si>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</si>
  <si>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</si>
  <si>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</si>
  <si>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</si>
  <si>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</si>
  <si>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</si>
  <si>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</si>
  <si>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</si>
  <si>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</si>
  <si>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</si>
  <si>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</si>
  <si>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</si>
  <si>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</si>
  <si>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</si>
  <si>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</si>
  <si>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</si>
  <si>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</si>
  <si>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</si>
  <si>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</si>
  <si>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</si>
  <si>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</si>
  <si>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</si>
  <si>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</si>
  <si>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</si>
  <si>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</si>
  <si>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</si>
  <si>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</si>
  <si>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</si>
  <si>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</si>
  <si>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</si>
  <si>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</si>
  <si>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</si>
  <si>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</si>
  <si>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</si>
  <si>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</si>
  <si>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</si>
  <si>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</si>
  <si>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</si>
  <si>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</si>
  <si>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</si>
  <si>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</si>
  <si>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</si>
  <si>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</si>
  <si>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</si>
  <si>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</si>
  <si>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</si>
  <si>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</si>
  <si>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</si>
  <si>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</si>
  <si>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</si>
  <si>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</si>
  <si>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</si>
  <si>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</si>
  <si>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</si>
  <si>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</si>
  <si>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</si>
  <si>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</si>
  <si>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</si>
  <si>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</si>
  <si>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</si>
  <si>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</si>
  <si>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</si>
  <si>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</si>
  <si>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</si>
  <si>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</si>
  <si>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</si>
  <si>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</si>
  <si>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</si>
  <si>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</si>
  <si>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</si>
  <si>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</si>
  <si>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</si>
  <si>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</si>
  <si>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</si>
  <si>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</si>
  <si>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</si>
  <si>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</si>
  <si>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</si>
  <si>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</si>
  <si>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</si>
  <si>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</si>
  <si>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</si>
  <si>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</si>
  <si>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</si>
  <si>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</si>
  <si>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</si>
  <si>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</si>
  <si>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</si>
  <si>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</si>
  <si>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</si>
  <si>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</si>
  <si>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</si>
  <si>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</si>
  <si>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</si>
  <si>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</si>
  <si>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</si>
  <si>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</si>
  <si>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</si>
  <si>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</si>
  <si>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</si>
  <si>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</si>
  <si>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</si>
  <si>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</si>
  <si>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</si>
  <si>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</si>
  <si>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</si>
  <si>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</si>
  <si>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</si>
  <si>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</si>
  <si>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</si>
  <si>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</si>
  <si>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</si>
  <si>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</si>
  <si>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</si>
  <si>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</si>
  <si>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</si>
  <si>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</si>
  <si>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</si>
  <si>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</si>
  <si>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</si>
  <si>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</si>
  <si>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</si>
  <si>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</si>
  <si>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</si>
  <si>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</si>
  <si>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</si>
  <si>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</si>
  <si>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</si>
  <si>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</si>
  <si>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</si>
  <si>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</si>
  <si>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</si>
  <si>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</si>
  <si>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</si>
  <si>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</si>
  <si>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</si>
  <si>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</si>
  <si>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</si>
  <si>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</si>
  <si>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</si>
  <si>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</si>
  <si>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</si>
  <si>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</si>
  <si>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</si>
  <si>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</si>
  <si>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</si>
  <si>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</si>
  <si>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</si>
  <si>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</si>
  <si>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</si>
  <si>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</si>
  <si>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</si>
  <si>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</si>
  <si>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</si>
  <si>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</si>
  <si>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</si>
  <si>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</si>
  <si>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</si>
  <si>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</si>
  <si>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</si>
  <si>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</si>
  <si>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</si>
  <si>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</si>
  <si>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</si>
  <si>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</si>
  <si>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</si>
  <si>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</si>
  <si>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</si>
  <si>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</si>
  <si>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</si>
  <si>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</si>
  <si>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</si>
  <si>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</si>
  <si>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</si>
  <si>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</si>
  <si>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</si>
  <si>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</si>
  <si>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</si>
  <si>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</si>
  <si>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</si>
  <si>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</si>
  <si>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</si>
  <si>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</si>
  <si>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</si>
  <si>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</si>
  <si>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</si>
  <si>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</si>
  <si>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</si>
  <si>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</si>
  <si>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</si>
  <si>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</si>
  <si>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</si>
  <si>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</si>
  <si>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</si>
  <si>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</si>
  <si>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</si>
  <si>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</si>
  <si>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</si>
  <si>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</si>
  <si>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</si>
  <si>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</si>
  <si>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</si>
  <si>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</si>
  <si>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</si>
  <si>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</si>
  <si>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</si>
  <si>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</si>
  <si>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</si>
  <si>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</si>
  <si>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</si>
  <si>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</si>
  <si>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</si>
  <si>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</si>
  <si>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</si>
  <si>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</si>
  <si>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</si>
  <si>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</si>
  <si>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</si>
  <si>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</si>
  <si>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</si>
  <si>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</si>
  <si>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</si>
  <si>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</si>
  <si>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</si>
  <si>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</si>
  <si>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</si>
  <si>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</si>
  <si>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</si>
  <si>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</si>
  <si>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</si>
  <si>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</si>
  <si>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</si>
  <si>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</si>
  <si>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</si>
  <si>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</si>
  <si>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</si>
  <si>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</si>
  <si>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</si>
  <si>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</si>
  <si>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</si>
  <si>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</si>
  <si>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</si>
  <si>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</si>
  <si>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</si>
  <si>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</si>
  <si>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</si>
  <si>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</si>
  <si>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</si>
  <si>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</si>
  <si>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</si>
  <si>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</si>
  <si>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</si>
  <si>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</si>
  <si>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</si>
  <si>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</si>
  <si>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</si>
  <si>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</si>
  <si>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</si>
  <si>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</si>
  <si>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</si>
  <si>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</si>
  <si>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</si>
  <si>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</si>
  <si>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</si>
  <si>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</si>
  <si>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</si>
  <si>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</si>
  <si>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</si>
  <si>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</si>
  <si>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</si>
  <si>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</si>
  <si>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</si>
  <si>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</si>
  <si>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</si>
  <si>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</si>
  <si>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</si>
  <si>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</si>
  <si>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</si>
  <si>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</si>
  <si>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</si>
  <si>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</si>
  <si>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</si>
  <si>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</si>
  <si>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</si>
  <si>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</si>
  <si>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</si>
  <si>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</si>
  <si>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</si>
  <si>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</si>
  <si>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</si>
  <si>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</si>
  <si>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</si>
  <si>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</si>
  <si>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</si>
  <si>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</si>
  <si>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</si>
  <si>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</si>
  <si>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</si>
  <si>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</si>
  <si>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</si>
  <si>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</si>
  <si>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</si>
  <si>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</si>
  <si>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</si>
  <si>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</si>
  <si>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</si>
  <si>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</si>
  <si>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</si>
  <si>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</si>
  <si>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</si>
  <si>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</si>
  <si>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</si>
  <si>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</si>
  <si>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</si>
  <si>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</si>
  <si>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</si>
  <si>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</si>
  <si>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</si>
  <si>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</si>
  <si>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</si>
  <si>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</si>
  <si>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</si>
  <si>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</si>
  <si>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</si>
  <si>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</si>
  <si>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</si>
  <si>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</si>
  <si>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</si>
  <si>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</si>
  <si>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</si>
  <si>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</si>
  <si>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</si>
  <si>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</si>
  <si>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</si>
  <si>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</si>
  <si>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</si>
  <si>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</si>
  <si>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</si>
  <si>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</si>
  <si>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</si>
  <si>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</si>
  <si>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</si>
  <si>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</si>
  <si>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</si>
  <si>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</si>
  <si>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</si>
  <si>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</si>
  <si>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</si>
  <si>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</si>
  <si>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</si>
  <si>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</si>
  <si>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</si>
  <si>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</si>
  <si>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</si>
  <si>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</si>
  <si>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</si>
  <si>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</si>
  <si>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</si>
  <si>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</si>
  <si>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</si>
  <si>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</si>
  <si>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</si>
  <si>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</si>
  <si>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</si>
  <si>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</si>
  <si>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</si>
  <si>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</si>
  <si>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</si>
  <si>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</si>
  <si>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</si>
  <si>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</si>
  <si>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</si>
  <si>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</si>
  <si>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</si>
  <si>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</si>
  <si>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</si>
  <si>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</si>
  <si>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</si>
  <si>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</si>
  <si>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</si>
  <si>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</si>
  <si>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</si>
  <si>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</si>
  <si>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</si>
  <si>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</si>
  <si>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</si>
  <si>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</si>
  <si>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</si>
  <si>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</si>
  <si>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</si>
  <si>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</si>
  <si>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</si>
  <si>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</si>
  <si>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</si>
  <si>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</si>
  <si>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</si>
  <si>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</si>
  <si>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</si>
  <si>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</si>
  <si>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</si>
  <si>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</si>
  <si>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</si>
  <si>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</si>
  <si>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</si>
  <si>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</si>
  <si>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</si>
  <si>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</si>
  <si>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</si>
  <si>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</si>
  <si>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</si>
  <si>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</si>
  <si>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</si>
  <si>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</si>
  <si>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</si>
  <si>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</si>
  <si>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</si>
  <si>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</si>
  <si>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</si>
  <si>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</si>
  <si>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</si>
  <si>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</si>
  <si>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</si>
  <si>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</si>
  <si>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</si>
  <si>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</si>
  <si>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</si>
  <si>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</si>
  <si>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</si>
  <si>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</si>
  <si>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</si>
  <si>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</si>
  <si>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</si>
  <si>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</si>
  <si>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</si>
  <si>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</si>
  <si>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</si>
  <si>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</si>
  <si>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</si>
  <si>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</si>
  <si>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</si>
  <si>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</si>
  <si>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</si>
  <si>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</si>
  <si>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</si>
  <si>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</si>
  <si>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</si>
  <si>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</si>
  <si>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</si>
  <si>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</si>
  <si>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</si>
  <si>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</si>
  <si>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</si>
  <si>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</si>
  <si>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</si>
  <si>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</si>
  <si>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</si>
  <si>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</si>
  <si>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</si>
  <si>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</si>
  <si>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</si>
  <si>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</si>
  <si>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</si>
  <si>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</si>
  <si>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</si>
  <si>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</si>
  <si>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</si>
  <si>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</si>
  <si>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</si>
  <si>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</si>
  <si>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</si>
  <si>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</si>
  <si>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</si>
  <si>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</si>
  <si>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</si>
  <si>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</si>
  <si>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</si>
  <si>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</si>
  <si>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</si>
  <si>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</si>
  <si>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</si>
  <si>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</si>
  <si>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</si>
  <si>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</si>
  <si>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</si>
  <si>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</si>
  <si>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</si>
  <si>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</si>
  <si>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</si>
  <si>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</si>
  <si>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</si>
  <si>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</si>
  <si>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</si>
  <si>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</si>
  <si>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</si>
  <si>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</si>
  <si>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</si>
  <si>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</si>
  <si>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</si>
  <si>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</si>
  <si>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</si>
  <si>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</si>
  <si>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</si>
  <si>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</si>
  <si>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</si>
  <si>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</si>
  <si>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</si>
  <si>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</si>
  <si>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</si>
  <si>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</si>
  <si>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</si>
  <si>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</si>
  <si>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</si>
  <si>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</si>
  <si>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</si>
  <si>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</si>
  <si>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</si>
  <si>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</si>
  <si>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</si>
  <si>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</si>
  <si>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</si>
  <si>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</si>
  <si>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</si>
  <si>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</si>
  <si>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</si>
  <si>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</si>
  <si>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</si>
  <si>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</si>
  <si>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</si>
  <si>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</si>
  <si>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</si>
  <si>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</si>
  <si>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</si>
  <si>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</si>
  <si>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</si>
  <si>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</si>
  <si>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</si>
  <si>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</si>
  <si>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</si>
  <si>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</si>
  <si>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</si>
  <si>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</si>
  <si>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</si>
  <si>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</si>
  <si>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</si>
  <si>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</si>
  <si>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</si>
  <si>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</si>
  <si>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</si>
  <si>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</si>
  <si>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</si>
  <si>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</si>
  <si>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</si>
  <si>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</si>
  <si>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</si>
  <si>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</si>
  <si>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</si>
  <si>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</si>
  <si>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</si>
  <si>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</si>
  <si>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</si>
  <si>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</si>
  <si>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</si>
  <si>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</si>
  <si>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</si>
  <si>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</si>
  <si>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</si>
  <si>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</si>
  <si>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</si>
  <si>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</si>
  <si>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</si>
  <si>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</si>
  <si>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</si>
  <si>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</si>
  <si>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</si>
  <si>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</si>
  <si>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</si>
  <si>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</si>
  <si>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</si>
  <si>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</si>
  <si>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</si>
  <si>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</si>
  <si>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</si>
  <si>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</si>
  <si>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</si>
  <si>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</si>
  <si>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</si>
  <si>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</si>
  <si>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</si>
  <si>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</si>
  <si>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</si>
  <si>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</si>
  <si>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</si>
  <si>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</si>
  <si>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</si>
  <si>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</si>
  <si>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</si>
  <si>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</si>
  <si>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</si>
  <si>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</si>
  <si>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</si>
  <si>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</si>
  <si>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</si>
  <si>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</si>
  <si>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</si>
  <si>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</si>
  <si>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</si>
  <si>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</si>
  <si>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</si>
  <si>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</si>
  <si>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</si>
  <si>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</si>
  <si>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</si>
  <si>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</si>
  <si>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</si>
  <si>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</si>
  <si>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</si>
  <si>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</si>
  <si>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</si>
  <si>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</si>
  <si>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</si>
  <si>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</si>
  <si>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</si>
  <si>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</si>
  <si>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</si>
  <si>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</si>
  <si>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</si>
  <si>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</si>
  <si>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</si>
  <si>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</si>
  <si>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</si>
  <si>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</si>
  <si>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</si>
  <si>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</si>
  <si>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</si>
  <si>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</si>
  <si>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</si>
  <si>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</si>
  <si>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</si>
  <si>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</si>
  <si>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</si>
  <si>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</si>
  <si>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</si>
  <si>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</si>
  <si>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</si>
  <si>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</si>
  <si>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</si>
  <si>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</si>
  <si>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</si>
  <si>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</si>
  <si>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</si>
  <si>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</si>
  <si>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</si>
  <si>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</si>
  <si>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</si>
  <si>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</si>
  <si>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</si>
  <si>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</si>
  <si>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</si>
  <si>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</si>
  <si>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</si>
  <si>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</si>
  <si>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</si>
  <si>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</si>
  <si>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</si>
  <si>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</si>
  <si>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</si>
  <si>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</si>
  <si>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</si>
  <si>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</si>
  <si>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</si>
  <si>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</si>
  <si>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</si>
  <si>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</si>
  <si>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</si>
  <si>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</si>
  <si>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</si>
  <si>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</si>
  <si>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</si>
  <si>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</si>
  <si>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</si>
  <si>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</si>
  <si>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</si>
  <si>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</si>
  <si>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</si>
  <si>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</si>
  <si>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</si>
  <si>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</si>
  <si>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</si>
  <si>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</si>
  <si>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</si>
  <si>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</si>
  <si>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</si>
  <si>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</si>
  <si>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</si>
  <si>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</si>
  <si>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</si>
  <si>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</si>
  <si>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</si>
  <si>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</si>
  <si>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</si>
  <si>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</si>
  <si>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</si>
  <si>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</si>
  <si>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</si>
  <si>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</si>
  <si>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</si>
  <si>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</si>
  <si>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</si>
  <si>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</si>
  <si>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</si>
  <si>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</si>
  <si>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</si>
  <si>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</si>
  <si>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</si>
  <si>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</si>
  <si>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</si>
  <si>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</si>
  <si>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</si>
  <si>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</si>
  <si>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</si>
  <si>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</si>
  <si>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</si>
  <si>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</si>
  <si>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</si>
  <si>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</si>
  <si>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</si>
  <si>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</si>
  <si>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</si>
  <si>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</si>
  <si>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</si>
  <si>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</si>
  <si>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</si>
  <si>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</si>
  <si>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</si>
  <si>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</si>
  <si>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</si>
  <si>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</si>
  <si>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</si>
  <si>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</si>
  <si>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</si>
  <si>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</si>
  <si>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</si>
  <si>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</si>
  <si>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</si>
  <si>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</si>
  <si>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</si>
  <si>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</si>
  <si>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</si>
  <si>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</si>
  <si>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</si>
  <si>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</si>
  <si>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</si>
  <si>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</si>
  <si>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</si>
  <si>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</si>
  <si>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</si>
  <si>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</si>
  <si>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</si>
  <si>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</si>
  <si>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</si>
  <si>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</si>
  <si>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</si>
  <si>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</si>
  <si>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</si>
  <si>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</si>
  <si>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</si>
  <si>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</si>
  <si>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</si>
  <si>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</si>
  <si>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</si>
  <si>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</si>
  <si>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</si>
  <si>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</si>
  <si>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</si>
  <si>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</si>
  <si>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</si>
  <si>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</si>
  <si>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</si>
  <si>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</si>
  <si>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</si>
  <si>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</si>
  <si>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</si>
  <si>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</si>
  <si>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</si>
  <si>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</si>
  <si>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</si>
  <si>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</si>
  <si>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</si>
  <si>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</si>
  <si>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</si>
  <si>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</si>
  <si>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</si>
  <si>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</si>
  <si>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</si>
  <si>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</si>
  <si>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</si>
  <si>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</si>
  <si>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</si>
  <si>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</si>
  <si>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</si>
  <si>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</si>
  <si>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</si>
  <si>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</si>
  <si>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</si>
  <si>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</si>
  <si>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</si>
  <si>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</si>
  <si>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</si>
  <si>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</si>
  <si>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</si>
  <si>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</si>
  <si>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</si>
  <si>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</si>
  <si>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</si>
  <si>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</si>
  <si>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</si>
  <si>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</si>
  <si>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</si>
  <si>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</si>
  <si>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</si>
  <si>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</si>
  <si>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</si>
  <si>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</si>
  <si>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</si>
  <si>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</si>
  <si>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</si>
  <si>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</si>
  <si>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</si>
  <si>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</si>
  <si>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</si>
  <si>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</si>
  <si>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</si>
  <si>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</si>
  <si>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</si>
  <si>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</si>
  <si>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</si>
  <si>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</si>
  <si>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</si>
  <si>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</si>
  <si>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</si>
  <si>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</si>
  <si>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</si>
  <si>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</si>
  <si>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</si>
  <si>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</si>
  <si>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</si>
  <si>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</si>
  <si>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</si>
  <si>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</si>
  <si>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</si>
  <si>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</si>
  <si>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</si>
  <si>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</si>
  <si>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</si>
  <si>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</si>
  <si>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</si>
  <si>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</si>
  <si>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</si>
  <si>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</si>
  <si>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</si>
  <si>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</si>
  <si>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</si>
  <si>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</si>
  <si>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</si>
  <si>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</si>
  <si>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</si>
  <si>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</si>
  <si>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</si>
  <si>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</si>
  <si>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</si>
  <si>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</si>
  <si>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</si>
  <si>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</si>
  <si>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</si>
  <si>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</si>
  <si>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</si>
  <si>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</si>
  <si>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</si>
  <si>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</si>
  <si>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</si>
  <si>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</si>
  <si>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</si>
  <si>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</si>
  <si>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</si>
  <si>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</si>
  <si>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</si>
  <si>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</si>
  <si>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</si>
  <si>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</si>
  <si>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</si>
  <si>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</si>
  <si>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</si>
  <si>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</si>
  <si>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</si>
  <si>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</si>
  <si>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</si>
  <si>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</si>
  <si>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</si>
  <si>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</si>
  <si>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</si>
  <si>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</si>
  <si>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</si>
  <si>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</si>
  <si>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</si>
  <si>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</si>
  <si>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</si>
  <si>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</si>
  <si>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</si>
  <si>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</si>
  <si>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</si>
  <si>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</si>
  <si>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</si>
  <si>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</si>
  <si>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</si>
  <si>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</si>
  <si>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</si>
  <si>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</si>
  <si>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</si>
  <si>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</si>
  <si>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</si>
  <si>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</si>
  <si>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</si>
  <si>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</si>
  <si>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</si>
  <si>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</si>
  <si>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</si>
  <si>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</si>
  <si>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</si>
  <si>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</si>
  <si>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</si>
  <si>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</si>
  <si>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</si>
  <si>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</si>
  <si>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</si>
  <si>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</si>
  <si>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</si>
  <si>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</si>
  <si>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</si>
  <si>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</si>
  <si>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</si>
  <si>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</si>
  <si>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</si>
  <si>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</si>
  <si>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</si>
  <si>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</si>
  <si>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</si>
  <si>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</si>
  <si>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</si>
  <si>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</si>
  <si>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</si>
  <si>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</si>
  <si>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</si>
  <si>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</si>
  <si>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</si>
  <si>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</si>
  <si>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</si>
  <si>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</si>
  <si>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</si>
  <si>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</si>
  <si>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</si>
  <si>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</si>
  <si>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</si>
  <si>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</si>
  <si>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</si>
  <si>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</si>
  <si>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</si>
  <si>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</si>
  <si>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</si>
  <si>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</si>
  <si>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</si>
  <si>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</si>
  <si>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</si>
  <si>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</si>
  <si>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</si>
  <si>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</si>
  <si>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</si>
  <si>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</si>
  <si>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</si>
  <si>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</si>
  <si>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</si>
  <si>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</si>
  <si>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</si>
  <si>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</si>
  <si>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</si>
  <si>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</si>
  <si>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</si>
  <si>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</si>
  <si>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</si>
  <si>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</si>
  <si>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</si>
  <si>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</si>
  <si>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</si>
  <si>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</si>
  <si>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</si>
  <si>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</si>
  <si>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</si>
  <si>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</si>
  <si>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</si>
  <si>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</si>
  <si>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</si>
  <si>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</si>
  <si>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</si>
  <si>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</si>
  <si>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</si>
  <si>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</si>
  <si>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</si>
  <si>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</si>
  <si>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</si>
  <si>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</si>
  <si>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</si>
  <si>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</si>
  <si>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</si>
  <si>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</si>
  <si>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</si>
  <si>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</si>
  <si>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</si>
  <si>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</si>
  <si>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</si>
  <si>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</si>
  <si>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</si>
  <si>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</si>
  <si>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</si>
  <si>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</si>
  <si>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</si>
  <si>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</si>
  <si>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</si>
  <si>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</si>
  <si>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</si>
  <si>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</si>
  <si>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</si>
  <si>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</si>
  <si>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</si>
  <si>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</si>
  <si>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</si>
  <si>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</si>
  <si>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</si>
  <si>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</si>
  <si>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</si>
  <si>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</si>
  <si>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</si>
  <si>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</si>
  <si>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</si>
  <si>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</si>
  <si>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</si>
  <si>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</si>
  <si>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</si>
  <si>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</si>
  <si>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</si>
  <si>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</si>
  <si>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</si>
  <si>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</si>
  <si>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</si>
  <si>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</si>
  <si>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</si>
  <si>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</si>
  <si>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</si>
  <si>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</si>
  <si>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</si>
  <si>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</si>
  <si>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</si>
  <si>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</si>
  <si>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</si>
  <si>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</si>
  <si>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</si>
  <si>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</si>
  <si>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</si>
  <si>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</si>
  <si>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</si>
  <si>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</si>
  <si>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</si>
  <si>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</si>
  <si>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</si>
  <si>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</si>
  <si>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</si>
  <si>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</si>
  <si>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</si>
  <si>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</si>
  <si>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</si>
  <si>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</si>
  <si>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</si>
  <si>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</si>
  <si>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</si>
  <si>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</si>
  <si>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</si>
  <si>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</si>
  <si>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</si>
  <si>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</si>
  <si>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</si>
  <si>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</si>
  <si>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</si>
  <si>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</si>
  <si>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</si>
  <si>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</si>
  <si>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</si>
  <si>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</si>
  <si>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</si>
  <si>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</si>
  <si>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</si>
  <si>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</si>
  <si>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</si>
  <si>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</si>
  <si>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</si>
  <si>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</si>
  <si>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</si>
  <si>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</si>
  <si>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</si>
  <si>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</si>
  <si>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</si>
  <si>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</si>
  <si>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</si>
  <si>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</si>
  <si>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</si>
  <si>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</si>
  <si>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</si>
  <si>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</si>
  <si>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</si>
  <si>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</si>
  <si>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</si>
  <si>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</si>
  <si>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</si>
  <si>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</si>
  <si>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</si>
  <si>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</si>
  <si>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</si>
  <si>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</si>
  <si>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</si>
  <si>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</si>
  <si>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</si>
  <si>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</si>
  <si>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</si>
  <si>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</si>
  <si>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</si>
  <si>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</si>
  <si>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</si>
  <si>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</si>
  <si>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</si>
  <si>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</si>
  <si>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</si>
  <si>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</si>
  <si>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</si>
  <si>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</si>
  <si>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</si>
  <si>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</si>
  <si>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</si>
  <si>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</si>
  <si>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</si>
  <si>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</si>
  <si>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</si>
  <si>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</si>
  <si>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</si>
  <si>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</si>
  <si>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</si>
  <si>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</si>
  <si>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</si>
  <si>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</si>
  <si>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</si>
  <si>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</si>
  <si>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</si>
  <si>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</si>
  <si>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</si>
  <si>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</si>
  <si>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</si>
  <si>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</si>
  <si>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</si>
  <si>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</si>
  <si>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</si>
  <si>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</si>
  <si>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</si>
  <si>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</si>
  <si>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</si>
  <si>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</si>
  <si>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</si>
  <si>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</si>
  <si>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</si>
  <si>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</si>
  <si>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</si>
  <si>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</si>
  <si>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</si>
  <si>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</si>
  <si>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</si>
  <si>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</si>
  <si>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</si>
  <si>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</si>
  <si>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</si>
  <si>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</si>
  <si>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</si>
  <si>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</si>
  <si>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</si>
  <si>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</si>
  <si>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</si>
  <si>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</si>
  <si>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</si>
  <si>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</si>
  <si>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</si>
  <si>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</si>
  <si>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</si>
  <si>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</si>
  <si>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</si>
  <si>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</si>
  <si>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</si>
  <si>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</si>
  <si>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</si>
  <si>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</si>
  <si>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</si>
  <si>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</si>
  <si>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</si>
  <si>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</si>
  <si>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</si>
  <si>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</si>
  <si>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</si>
  <si>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</si>
  <si>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</si>
  <si>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</si>
  <si>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</si>
  <si>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</si>
  <si>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</si>
  <si>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</si>
  <si>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</si>
  <si>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</si>
  <si>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</si>
  <si>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</si>
  <si>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</si>
  <si>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</si>
  <si>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</si>
  <si>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</si>
  <si>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</si>
  <si>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</si>
  <si>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</si>
  <si>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</si>
  <si>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</si>
  <si>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</si>
  <si>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</si>
  <si>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</si>
  <si>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</si>
  <si>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</si>
  <si>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</si>
  <si>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</si>
  <si>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</si>
  <si>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</si>
  <si>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</si>
  <si>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</si>
  <si>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</si>
  <si>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</si>
  <si>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</si>
  <si>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</si>
  <si>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</si>
  <si>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</si>
  <si>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</si>
  <si>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</si>
  <si>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</si>
  <si>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</si>
  <si>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</si>
  <si>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</si>
  <si>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</si>
  <si>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</si>
  <si>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</si>
  <si>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</si>
  <si>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</si>
  <si>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</si>
  <si>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</si>
  <si>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</si>
  <si>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</si>
  <si>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</si>
  <si>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</si>
  <si>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</si>
  <si>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</si>
  <si>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</si>
  <si>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</si>
  <si>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</si>
  <si>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</si>
  <si>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</si>
  <si>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</si>
  <si>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</si>
  <si>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</si>
  <si>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</si>
  <si>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</si>
  <si>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</si>
  <si>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</si>
  <si>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</si>
  <si>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</si>
  <si>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</si>
  <si>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</si>
  <si>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</si>
  <si>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</si>
  <si>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</si>
  <si>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</si>
  <si>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</si>
  <si>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</si>
  <si>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</si>
  <si>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</si>
  <si>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</si>
  <si>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</si>
  <si>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</si>
  <si>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</si>
  <si>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</si>
  <si>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</si>
  <si>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</si>
  <si>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</si>
  <si>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</si>
  <si>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</si>
  <si>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</si>
  <si>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</si>
  <si>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</si>
  <si>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</si>
  <si>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</si>
  <si>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</si>
  <si>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</si>
  <si>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</si>
  <si>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</si>
  <si>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</si>
  <si>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</si>
  <si>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</si>
  <si>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</si>
  <si>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</si>
  <si>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</si>
  <si>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</si>
  <si>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</si>
  <si>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</si>
  <si>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</si>
  <si>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</si>
  <si>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</si>
  <si>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</si>
  <si>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</si>
  <si>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</si>
  <si>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</si>
  <si>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</si>
  <si>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</si>
  <si>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</si>
  <si>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</si>
  <si>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</si>
  <si>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</si>
  <si>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</si>
  <si>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</si>
  <si>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</si>
  <si>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</si>
  <si>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</si>
  <si>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</si>
  <si>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</si>
  <si>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</si>
  <si>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</si>
  <si>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</si>
  <si>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</si>
  <si>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</si>
  <si>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</si>
  <si>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</si>
  <si>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</si>
  <si>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</si>
  <si>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</si>
  <si>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</si>
  <si>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</si>
  <si>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</si>
  <si>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</si>
  <si>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</si>
  <si>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</si>
  <si>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</si>
  <si>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</si>
  <si>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</si>
  <si>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</si>
  <si>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</si>
  <si>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</si>
  <si>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</si>
  <si>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</si>
  <si>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</si>
  <si>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</si>
  <si>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</si>
  <si>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</si>
  <si>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</si>
  <si>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</si>
  <si>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</si>
  <si>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</si>
  <si>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</si>
  <si>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</si>
  <si>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</si>
  <si>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</si>
  <si>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</si>
  <si>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</si>
  <si>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</si>
  <si>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</si>
  <si>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</si>
  <si>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</si>
  <si>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</si>
  <si>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</si>
  <si>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</si>
  <si>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</si>
  <si>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</si>
  <si>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</si>
  <si>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</si>
  <si>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</si>
  <si>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</si>
  <si>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</si>
  <si>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</si>
  <si>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</si>
  <si>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</si>
  <si>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</si>
  <si>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</si>
  <si>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</si>
  <si>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</si>
  <si>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</si>
  <si>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</si>
  <si>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</si>
  <si>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</si>
  <si>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</si>
  <si>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</si>
  <si>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</si>
  <si>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</si>
  <si>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</si>
  <si>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</si>
  <si>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</si>
  <si>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</si>
  <si>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</si>
  <si>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</si>
  <si>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</si>
  <si>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</si>
  <si>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</si>
  <si>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</si>
  <si>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</si>
  <si>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</si>
  <si>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</si>
  <si>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</si>
  <si>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</si>
  <si>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</si>
  <si>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</si>
  <si>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</si>
  <si>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</si>
  <si>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</si>
  <si>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</si>
  <si>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</si>
  <si>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</si>
  <si>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</si>
  <si>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</si>
  <si>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</si>
  <si>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</si>
  <si>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</si>
  <si>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</si>
  <si>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</si>
  <si>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</si>
  <si>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</si>
  <si>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</si>
  <si>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</si>
  <si>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</si>
  <si>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</si>
  <si>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</si>
  <si>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</si>
  <si>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</si>
  <si>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</si>
  <si>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</si>
  <si>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</si>
  <si>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</si>
  <si>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</si>
  <si>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</si>
  <si>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</si>
  <si>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</si>
  <si>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</si>
  <si>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</si>
  <si>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</si>
  <si>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</si>
  <si>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</si>
  <si>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</si>
  <si>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</si>
  <si>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</si>
  <si>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</si>
  <si>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</si>
  <si>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</si>
  <si>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</si>
  <si>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</si>
  <si>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</si>
  <si>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</si>
  <si>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</si>
  <si>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</si>
  <si>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</si>
  <si>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</si>
  <si>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</si>
  <si>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</si>
  <si>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</si>
  <si>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</si>
  <si>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</si>
  <si>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</si>
  <si>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</si>
  <si>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</si>
  <si>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</si>
  <si>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</si>
  <si>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</si>
  <si>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</si>
  <si>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</si>
  <si>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</si>
  <si>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</si>
  <si>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</si>
  <si>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</si>
  <si>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</si>
  <si>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</si>
  <si>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</si>
  <si>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</si>
  <si>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</si>
  <si>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</si>
  <si>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</si>
  <si>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</si>
  <si>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</si>
  <si>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</si>
  <si>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</si>
  <si>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</si>
  <si>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</si>
  <si>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</si>
  <si>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</si>
  <si>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</si>
  <si>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</si>
  <si>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</si>
  <si>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</si>
  <si>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</si>
  <si>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</si>
  <si>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</si>
  <si>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</si>
  <si>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</si>
  <si>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</si>
  <si>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</si>
  <si>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</si>
  <si>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</si>
  <si>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</si>
  <si>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</si>
  <si>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</si>
  <si>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</si>
  <si>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</si>
  <si>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</si>
  <si>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</si>
  <si>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</si>
  <si>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</si>
  <si>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</si>
  <si>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</si>
  <si>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</si>
  <si>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</si>
  <si>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</si>
  <si>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</si>
  <si>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</si>
  <si>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</si>
  <si>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</si>
  <si>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</si>
  <si>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</si>
  <si>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</si>
  <si>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</si>
  <si>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</si>
  <si>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</si>
  <si>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</si>
  <si>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</si>
  <si>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</si>
  <si>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</si>
  <si>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</si>
  <si>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</si>
  <si>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</si>
  <si>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</si>
  <si>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</si>
  <si>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</si>
  <si>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</si>
  <si>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</si>
  <si>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</si>
  <si>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</si>
  <si>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</si>
  <si>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</si>
  <si>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</si>
  <si>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</si>
  <si>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</si>
  <si>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</si>
  <si>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</si>
  <si>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</si>
  <si>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</si>
  <si>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</si>
  <si>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</si>
  <si>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</si>
  <si>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</si>
  <si>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</si>
  <si>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</si>
  <si>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</si>
  <si>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</si>
  <si>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</si>
  <si>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</si>
  <si>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</si>
  <si>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</si>
  <si>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</si>
  <si>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</si>
  <si>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</si>
  <si>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</si>
  <si>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</si>
  <si>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</si>
  <si>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</si>
  <si>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</si>
  <si>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</si>
  <si>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</si>
  <si>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</si>
  <si>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</si>
  <si>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</si>
  <si>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</si>
  <si>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</si>
  <si>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</si>
  <si>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</si>
  <si>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</si>
  <si>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</si>
  <si>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</si>
  <si>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</si>
  <si>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</si>
  <si>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</si>
  <si>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</si>
  <si>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</si>
  <si>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</si>
  <si>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</si>
  <si>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</si>
  <si>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</si>
  <si>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</si>
  <si>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</si>
  <si>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</si>
  <si>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</si>
  <si>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</si>
  <si>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</si>
  <si>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</si>
  <si>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</si>
  <si>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</si>
  <si>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</si>
  <si>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</si>
  <si>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</si>
  <si>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</si>
  <si>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</si>
  <si>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</si>
  <si>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</si>
  <si>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</si>
  <si>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</si>
  <si>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</si>
  <si>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</si>
  <si>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</si>
  <si>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</si>
  <si>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</si>
  <si>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</si>
  <si>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</si>
  <si>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</si>
  <si>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</si>
  <si>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</si>
  <si>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</si>
  <si>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</si>
  <si>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</si>
  <si>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</si>
  <si>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</si>
  <si>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</si>
  <si>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</si>
  <si>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</si>
  <si>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</si>
  <si>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</si>
  <si>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</si>
  <si>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</si>
  <si>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</si>
  <si>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</si>
  <si>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</si>
  <si>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</si>
  <si>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</si>
  <si>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</si>
  <si>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</si>
  <si>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</si>
  <si>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</si>
  <si>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</si>
  <si>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</si>
  <si>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</si>
  <si>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</si>
  <si>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</si>
  <si>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</si>
  <si>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</si>
  <si>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</si>
  <si>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</si>
  <si>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</si>
  <si>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</si>
  <si>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</si>
  <si>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</si>
  <si>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</si>
  <si>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</si>
  <si>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</si>
  <si>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</si>
  <si>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</si>
  <si>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</si>
  <si>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</si>
  <si>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</si>
  <si>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</si>
  <si>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</si>
  <si>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</si>
  <si>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</si>
  <si>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</si>
  <si>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</si>
  <si>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</si>
  <si>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</si>
  <si>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</si>
  <si>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</si>
  <si>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</si>
  <si>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</si>
  <si>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</si>
  <si>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</si>
  <si>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</si>
  <si>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</si>
  <si>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</si>
  <si>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</si>
  <si>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</si>
  <si>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</si>
  <si>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</si>
  <si>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</si>
  <si>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</si>
  <si>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</si>
  <si>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</si>
  <si>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</si>
  <si>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</si>
  <si>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</si>
  <si>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</si>
  <si>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</si>
  <si>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</si>
  <si>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</si>
  <si>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</si>
  <si>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</si>
  <si>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</si>
  <si>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</si>
  <si>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</si>
  <si>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</si>
  <si>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</si>
  <si>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</si>
  <si>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</si>
  <si>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</si>
  <si>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</si>
  <si>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</si>
  <si>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</si>
  <si>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</si>
  <si>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</si>
  <si>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</si>
  <si>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</si>
  <si>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</si>
  <si>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</si>
  <si>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</si>
  <si>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</si>
  <si>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</si>
  <si>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</si>
  <si>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</si>
  <si>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</si>
  <si>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</si>
  <si>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</si>
  <si>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</si>
  <si>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</si>
  <si>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</si>
  <si>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</si>
  <si>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</si>
  <si>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</si>
  <si>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</si>
  <si>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</si>
  <si>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</si>
  <si>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</si>
  <si>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</si>
  <si>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</si>
  <si>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</si>
  <si>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</si>
  <si>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</si>
  <si>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</si>
  <si>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</si>
  <si>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</si>
  <si>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</si>
  <si>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</si>
  <si>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</si>
  <si>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</si>
  <si>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</si>
  <si>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</si>
  <si>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</si>
  <si>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</si>
  <si>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</si>
  <si>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</si>
  <si>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</si>
  <si>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</si>
  <si>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</si>
  <si>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</si>
  <si>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</si>
  <si>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</si>
  <si>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</si>
  <si>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</si>
  <si>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</si>
  <si>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</si>
  <si>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</si>
  <si>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</si>
  <si>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</si>
  <si>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</si>
  <si>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</si>
  <si>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</si>
  <si>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</si>
  <si>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</si>
  <si>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</si>
  <si>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</si>
  <si>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</si>
  <si>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</si>
  <si>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</si>
  <si>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</si>
  <si>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</si>
  <si>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</si>
  <si>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</si>
  <si>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</si>
  <si>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</si>
  <si>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</si>
  <si>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</si>
  <si>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</si>
  <si>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</si>
  <si>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</si>
  <si>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</si>
  <si>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</si>
  <si>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</si>
  <si>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</si>
  <si>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</si>
  <si>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</si>
  <si>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</si>
  <si>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</si>
  <si>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</si>
  <si>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</si>
  <si>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</si>
  <si>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</si>
  <si>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</si>
  <si>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</si>
  <si>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</si>
  <si>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</si>
  <si>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</si>
  <si>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</si>
  <si>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</si>
  <si>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</si>
  <si>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</si>
  <si>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</si>
  <si>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</si>
  <si>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</si>
  <si>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</si>
  <si>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</si>
  <si>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</si>
  <si>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</si>
  <si>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</si>
  <si>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</si>
  <si>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</si>
  <si>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</si>
  <si>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</si>
  <si>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</si>
  <si>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</si>
  <si>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</si>
  <si>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</si>
  <si>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</si>
  <si>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</si>
  <si>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</si>
  <si>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</si>
  <si>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</si>
  <si>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</si>
  <si>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</si>
  <si>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</si>
  <si>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</si>
  <si>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</si>
  <si>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</si>
  <si>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</si>
  <si>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</si>
  <si>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</si>
  <si>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</si>
  <si>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</si>
  <si>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</si>
  <si>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</si>
  <si>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</si>
  <si>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</si>
  <si>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</si>
  <si>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</si>
  <si>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</si>
  <si>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</si>
  <si>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</si>
  <si>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</si>
  <si>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</si>
  <si>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</si>
  <si>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</si>
  <si>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</si>
  <si>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</si>
  <si>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</si>
  <si>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</si>
  <si>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</si>
  <si>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</si>
  <si>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</si>
  <si>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</si>
  <si>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</si>
  <si>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</si>
  <si>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</si>
  <si>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</si>
  <si>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</si>
  <si>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</si>
  <si>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</si>
  <si>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</si>
  <si>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</si>
  <si>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</si>
  <si>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</si>
  <si>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</si>
  <si>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</si>
  <si>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</si>
  <si>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</si>
  <si>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</si>
  <si>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</si>
  <si>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</si>
  <si>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</si>
  <si>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</si>
  <si>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</si>
  <si>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</si>
  <si>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</si>
  <si>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</si>
  <si>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</si>
  <si>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</si>
  <si>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</si>
  <si>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</si>
  <si>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</si>
  <si>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</si>
  <si>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</si>
  <si>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</si>
  <si>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</si>
  <si>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</si>
  <si>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</si>
  <si>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</si>
  <si>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</si>
  <si>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</si>
  <si>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</si>
  <si>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</si>
  <si>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</si>
  <si>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</si>
  <si>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</si>
  <si>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</si>
  <si>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</si>
  <si>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</si>
  <si>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</si>
  <si>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</si>
  <si>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</si>
  <si>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</si>
  <si>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</si>
  <si>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</si>
  <si>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</si>
  <si>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</si>
  <si>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</si>
  <si>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</si>
  <si>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</si>
  <si>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</si>
  <si>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</si>
  <si>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</si>
  <si>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</si>
  <si>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</si>
  <si>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</si>
  <si>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</si>
  <si>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</si>
  <si>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</si>
  <si>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</si>
  <si>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</si>
  <si>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</si>
  <si>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</si>
  <si>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</si>
  <si>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</si>
  <si>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</si>
  <si>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</si>
  <si>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</si>
  <si>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</si>
  <si>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</si>
  <si>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</si>
  <si>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</si>
  <si>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</si>
  <si>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</si>
  <si>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</si>
  <si>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</si>
  <si>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</si>
  <si>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</si>
  <si>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</si>
  <si>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</si>
  <si>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</si>
  <si>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</si>
  <si>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</si>
  <si>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</si>
  <si>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</si>
  <si>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</si>
  <si>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</si>
  <si>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</si>
  <si>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</si>
  <si>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</si>
  <si>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</si>
  <si>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</si>
  <si>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</si>
  <si>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</si>
  <si>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</si>
  <si>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</si>
  <si>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</si>
  <si>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</si>
  <si>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</si>
  <si>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</si>
  <si>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</si>
  <si>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</si>
  <si>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</si>
  <si>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</si>
  <si>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</si>
  <si>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</si>
  <si>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</si>
  <si>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</si>
  <si>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</si>
  <si>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</si>
  <si>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</si>
  <si>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</si>
  <si>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</si>
  <si>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</si>
  <si>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</si>
  <si>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</si>
  <si>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</si>
  <si>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</si>
  <si>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</si>
  <si>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</si>
  <si>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</si>
  <si>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</si>
  <si>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</si>
  <si>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</si>
  <si>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</si>
  <si>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</si>
  <si>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</si>
  <si>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</si>
  <si>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</si>
  <si>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</si>
  <si>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</si>
  <si>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</si>
  <si>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</si>
  <si>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</si>
  <si>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</si>
  <si>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</si>
  <si>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</si>
  <si>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</si>
  <si>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</si>
  <si>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</si>
  <si>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</si>
  <si>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</si>
  <si>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</si>
  <si>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</si>
  <si>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</si>
  <si>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</si>
  <si>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</si>
  <si>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</si>
  <si>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</si>
  <si>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</si>
  <si>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</si>
  <si>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</si>
  <si>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</si>
  <si>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</si>
  <si>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</si>
  <si>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</si>
  <si>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</si>
  <si>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</si>
  <si>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</si>
  <si>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</si>
  <si>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</si>
  <si>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</si>
  <si>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</si>
  <si>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</si>
  <si>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</si>
  <si>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</si>
  <si>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</si>
  <si>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</si>
  <si>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</si>
  <si>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</si>
  <si>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</si>
  <si>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</si>
  <si>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</si>
  <si>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</si>
  <si>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</si>
  <si>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</si>
  <si>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</si>
  <si>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</si>
  <si>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</si>
  <si>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</si>
  <si>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</si>
  <si>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</si>
  <si>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</si>
  <si>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</si>
  <si>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</si>
  <si>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</si>
  <si>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</si>
  <si>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</si>
  <si>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</si>
  <si>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</si>
  <si>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</si>
  <si>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</si>
  <si>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</si>
  <si>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</si>
  <si>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</si>
  <si>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</si>
  <si>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</si>
  <si>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</si>
  <si>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</si>
  <si>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</si>
  <si>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</si>
  <si>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</si>
  <si>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</si>
  <si>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</si>
  <si>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</si>
  <si>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</si>
  <si>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</si>
  <si>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</si>
  <si>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</si>
  <si>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</si>
  <si>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</si>
  <si>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</si>
  <si>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</si>
  <si>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</si>
  <si>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</si>
  <si>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</si>
  <si>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</si>
  <si>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</si>
  <si>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</si>
  <si>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</si>
  <si>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</si>
  <si>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</si>
  <si>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</si>
  <si>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</si>
  <si>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</si>
  <si>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</si>
  <si>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</si>
  <si>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</si>
  <si>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</si>
  <si>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</si>
  <si>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</si>
  <si>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</si>
  <si>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</si>
  <si>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</si>
  <si>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</si>
  <si>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</si>
  <si>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</si>
  <si>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</si>
  <si>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</si>
  <si>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</si>
  <si>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</si>
  <si>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</si>
  <si>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</si>
  <si>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</si>
  <si>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</si>
  <si>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</si>
  <si>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</si>
  <si>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</si>
  <si>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</si>
  <si>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</si>
  <si>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</si>
  <si>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</si>
  <si>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</si>
  <si>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</si>
  <si>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</si>
  <si>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</si>
  <si>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</si>
  <si>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</si>
  <si>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</si>
  <si>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</si>
  <si>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</si>
  <si>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</si>
  <si>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</si>
  <si>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</si>
  <si>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</si>
  <si>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</si>
  <si>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</si>
  <si>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</si>
  <si>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</si>
  <si>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</si>
  <si>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</si>
  <si>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</si>
  <si>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</si>
  <si>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</si>
  <si>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</si>
  <si>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</si>
  <si>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</si>
  <si>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</si>
  <si>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</si>
  <si>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</si>
  <si>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</si>
  <si>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</si>
  <si>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</si>
  <si>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</si>
  <si>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</si>
  <si>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</si>
  <si>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</si>
  <si>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</si>
  <si>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</si>
  <si>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</si>
  <si>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</si>
  <si>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</si>
  <si>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</si>
  <si>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</si>
  <si>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</si>
  <si>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</si>
  <si>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</si>
  <si>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</si>
  <si>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</si>
  <si>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</si>
  <si>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</si>
  <si>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</si>
  <si>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</si>
  <si>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</si>
  <si>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</si>
  <si>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</si>
  <si>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</si>
  <si>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</si>
  <si>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</si>
  <si>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</si>
  <si>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</si>
  <si>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</si>
  <si>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</si>
  <si>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</si>
  <si>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</si>
  <si>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</si>
  <si>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</si>
  <si>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</si>
  <si>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</si>
  <si>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</si>
  <si>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</si>
  <si>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</si>
  <si>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</si>
  <si>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</si>
  <si>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</si>
  <si>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</si>
  <si>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</si>
  <si>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</si>
  <si>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</si>
  <si>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</si>
  <si>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</si>
  <si>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</si>
  <si>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</si>
  <si>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</si>
  <si>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</si>
  <si>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</si>
  <si>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</si>
  <si>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</si>
  <si>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</si>
  <si>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</si>
  <si>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</si>
  <si>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</si>
  <si>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</si>
  <si>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</si>
  <si>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</si>
  <si>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</si>
  <si>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</si>
  <si>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</si>
  <si>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</si>
  <si>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</si>
  <si>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</si>
  <si>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</si>
  <si>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</si>
  <si>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</si>
  <si>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</si>
  <si>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</si>
  <si>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</si>
  <si>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</si>
  <si>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</si>
  <si>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</si>
  <si>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</si>
  <si>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</si>
  <si>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</si>
  <si>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</si>
  <si>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</si>
  <si>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</si>
  <si>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</si>
  <si>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</si>
  <si>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</si>
  <si>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</si>
  <si>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</si>
  <si>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</si>
  <si>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</si>
  <si>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</si>
  <si>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</si>
  <si>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</si>
  <si>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</si>
  <si>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</si>
  <si>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</si>
  <si>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</si>
  <si>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</si>
  <si>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</si>
  <si>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</si>
  <si>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</si>
  <si>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</si>
  <si>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</si>
  <si>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</si>
  <si>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</si>
  <si>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</si>
  <si>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</si>
  <si>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</si>
  <si>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</si>
  <si>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</si>
  <si>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</si>
  <si>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</si>
  <si>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</si>
  <si>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</si>
  <si>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</si>
  <si>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</si>
  <si>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</si>
  <si>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</si>
  <si>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</si>
  <si>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</si>
  <si>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</si>
  <si>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</si>
  <si>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</si>
  <si>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</si>
  <si>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</si>
  <si>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</si>
  <si>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</si>
  <si>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</si>
  <si>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</si>
  <si>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</si>
  <si>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</si>
  <si>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</si>
  <si>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</si>
  <si>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</si>
  <si>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</si>
  <si>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</si>
  <si>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</si>
  <si>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</si>
  <si>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</si>
  <si>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</si>
  <si>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</si>
  <si>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</si>
  <si>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</si>
  <si>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</si>
  <si>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</si>
  <si>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</si>
  <si>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</si>
  <si>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</si>
  <si>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</si>
  <si>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</si>
  <si>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</si>
  <si>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</si>
  <si>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</si>
  <si>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</si>
  <si>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</si>
  <si>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</si>
  <si>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</si>
  <si>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</si>
  <si>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</si>
  <si>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</si>
  <si>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</si>
  <si>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</si>
  <si>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</si>
  <si>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</si>
  <si>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</si>
  <si>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</si>
  <si>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</si>
  <si>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</si>
  <si>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</si>
  <si>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</si>
  <si>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</si>
  <si>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</si>
  <si>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</si>
  <si>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</si>
  <si>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</si>
  <si>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</si>
  <si>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</si>
  <si>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</si>
  <si>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</si>
  <si>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</si>
  <si>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</si>
  <si>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</si>
  <si>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</si>
  <si>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</si>
  <si>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</si>
  <si>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</si>
  <si>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</si>
  <si>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</si>
  <si>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</si>
  <si>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</si>
  <si>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</si>
  <si>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</si>
  <si>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</si>
  <si>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</si>
  <si>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</si>
  <si>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</si>
  <si>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</si>
  <si>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</si>
  <si>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</si>
  <si>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</si>
  <si>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</si>
  <si>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</si>
  <si>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</si>
  <si>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</si>
  <si>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</si>
  <si>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</si>
  <si>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</si>
  <si>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</si>
  <si>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</si>
  <si>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</si>
  <si>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</si>
  <si>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</si>
  <si>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</si>
  <si>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</si>
  <si>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</si>
  <si>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</si>
  <si>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</si>
  <si>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</si>
  <si>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</si>
  <si>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</si>
  <si>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</si>
  <si>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</si>
  <si>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</si>
  <si>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</si>
  <si>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</si>
  <si>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</si>
  <si>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</si>
  <si>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</si>
  <si>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</si>
  <si>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</si>
  <si>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</si>
  <si>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</si>
  <si>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</si>
  <si>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</si>
  <si>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</si>
  <si>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</si>
  <si>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</si>
  <si>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</si>
  <si>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</si>
  <si>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</si>
  <si>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</si>
  <si>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</si>
  <si>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</si>
  <si>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</si>
  <si>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</si>
  <si>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</si>
  <si>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</si>
  <si>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</si>
  <si>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</si>
  <si>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</si>
  <si>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</si>
  <si>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</si>
  <si>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</si>
  <si>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</si>
  <si>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</si>
  <si>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</si>
  <si>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</si>
  <si>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</si>
  <si>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</si>
  <si>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</si>
  <si>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</si>
  <si>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</si>
  <si>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</si>
  <si>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</si>
  <si>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</si>
  <si>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</si>
  <si>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</si>
  <si>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</si>
  <si>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</si>
  <si>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</si>
  <si>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</si>
  <si>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</si>
  <si>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</si>
  <si>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</si>
  <si>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</si>
  <si>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</si>
  <si>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</si>
  <si>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</si>
  <si>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</si>
  <si>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</si>
  <si>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</si>
  <si>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</si>
  <si>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</si>
  <si>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</si>
  <si>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</si>
  <si>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</si>
  <si>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</si>
  <si>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</si>
  <si>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</si>
  <si>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</si>
  <si>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</si>
  <si>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</si>
  <si>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</si>
  <si>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</si>
  <si>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</si>
  <si>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</si>
  <si>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</si>
  <si>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</si>
  <si>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</si>
  <si>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</si>
  <si>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</si>
  <si>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</si>
  <si>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</si>
  <si>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</si>
  <si>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</si>
  <si>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</si>
  <si>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</si>
  <si>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</si>
  <si>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</si>
  <si>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</si>
  <si>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</si>
  <si>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</si>
  <si>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</si>
  <si>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</si>
  <si>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</si>
  <si>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</si>
  <si>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</si>
  <si>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</si>
  <si>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</si>
  <si>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</si>
  <si>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</si>
  <si>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</si>
  <si>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</si>
  <si>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</si>
  <si>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</si>
  <si>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</si>
  <si>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</si>
  <si>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</si>
  <si>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</si>
  <si>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</si>
  <si>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</si>
  <si>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</si>
  <si>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</si>
  <si>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</si>
  <si>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</si>
  <si>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</si>
  <si>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</si>
  <si>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</si>
  <si>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</si>
  <si>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</si>
  <si>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</si>
  <si>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</si>
  <si>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</si>
  <si>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</si>
  <si>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</si>
  <si>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</si>
  <si>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</si>
  <si>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</si>
  <si>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</si>
  <si>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</si>
  <si>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</si>
  <si>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</si>
  <si>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</si>
  <si>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</si>
  <si>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</si>
  <si>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</si>
  <si>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</si>
  <si>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</si>
  <si>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</si>
  <si>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</si>
  <si>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</si>
  <si>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</si>
  <si>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</si>
  <si>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</si>
  <si>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</si>
  <si>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</si>
  <si>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</si>
  <si>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</si>
  <si>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</si>
  <si>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</si>
  <si>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</si>
  <si>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</si>
  <si>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</si>
  <si>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</si>
  <si>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</si>
  <si>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</si>
  <si>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</si>
  <si>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</si>
  <si>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</si>
  <si>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</si>
  <si>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</si>
  <si>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</si>
  <si>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</si>
  <si>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</si>
  <si>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</si>
  <si>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</si>
  <si>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</si>
  <si>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</si>
  <si>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</si>
  <si>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</si>
  <si>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</si>
  <si>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</si>
  <si>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</si>
  <si>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</si>
  <si>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</si>
  <si>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</si>
  <si>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</si>
  <si>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</si>
  <si>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</si>
  <si>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</si>
  <si>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</si>
  <si>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</si>
  <si>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</si>
  <si>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</si>
  <si>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</si>
  <si>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</si>
  <si>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</si>
  <si>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</si>
  <si>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</si>
  <si>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</si>
  <si>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</si>
  <si>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</si>
  <si>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</si>
  <si>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</si>
  <si>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</si>
  <si>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</si>
  <si>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</si>
  <si>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</si>
  <si>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</si>
  <si>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</si>
  <si>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</si>
  <si>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</si>
  <si>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</si>
  <si>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</si>
  <si>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</si>
  <si>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</si>
  <si>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</si>
  <si>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</si>
  <si>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</si>
  <si>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</si>
  <si>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</si>
  <si>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</si>
  <si>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</si>
  <si>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</si>
  <si>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</si>
  <si>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</si>
  <si>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</si>
  <si>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</si>
  <si>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</si>
  <si>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</si>
  <si>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</si>
  <si>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</si>
  <si>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</si>
  <si>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</si>
  <si>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</si>
  <si>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</si>
  <si>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</si>
  <si>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</si>
  <si>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</si>
  <si>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</si>
  <si>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</si>
  <si>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</si>
  <si>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</si>
  <si>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</si>
  <si>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</si>
  <si>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</si>
  <si>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</si>
  <si>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</si>
  <si>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</si>
  <si>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</si>
  <si>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</si>
  <si>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</si>
  <si>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</si>
  <si>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</si>
  <si>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</si>
  <si>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</si>
  <si>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</si>
  <si>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</si>
  <si>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</si>
  <si>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</si>
  <si>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</si>
  <si>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</si>
  <si>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</si>
  <si>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</si>
  <si>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</si>
  <si>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</si>
  <si>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</si>
  <si>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</si>
  <si>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</si>
  <si>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</si>
  <si>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</si>
  <si>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</si>
  <si>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</si>
  <si>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</si>
  <si>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</si>
  <si>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</si>
  <si>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</si>
  <si>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</si>
  <si>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</si>
  <si>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</si>
  <si>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</si>
  <si>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</si>
  <si>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</si>
  <si>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</si>
  <si>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</si>
  <si>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</si>
  <si>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</si>
  <si>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</si>
  <si>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</si>
  <si>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</si>
  <si>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</si>
  <si>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</si>
  <si>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</si>
  <si>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</si>
  <si>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</si>
  <si>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</si>
  <si>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</si>
  <si>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</si>
  <si>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</si>
  <si>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</si>
  <si>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</si>
  <si>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</si>
  <si>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</si>
  <si>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</si>
  <si>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</si>
  <si>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</si>
  <si>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</si>
  <si>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</si>
  <si>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</si>
  <si>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</si>
  <si>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</si>
  <si>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</si>
  <si>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</si>
  <si>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</si>
  <si>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</si>
  <si>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</si>
  <si>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</si>
  <si>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</si>
  <si>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</si>
  <si>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</si>
  <si>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</si>
  <si>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</si>
  <si>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</si>
  <si>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</si>
  <si>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</si>
  <si>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</si>
  <si>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</si>
  <si>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</si>
  <si>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</si>
  <si>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</si>
  <si>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</si>
  <si>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</si>
  <si>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</si>
  <si>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</si>
  <si>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</si>
  <si>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</si>
  <si>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</si>
  <si>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</si>
  <si>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</si>
  <si>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</si>
  <si>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</si>
  <si>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</si>
  <si>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</si>
  <si>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</si>
  <si>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</si>
  <si>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</si>
  <si>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</si>
  <si>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</si>
  <si>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</si>
  <si>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</si>
  <si>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</si>
  <si>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</si>
  <si>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</si>
  <si>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</si>
  <si>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</si>
  <si>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</si>
  <si>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</si>
  <si>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</si>
  <si>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</si>
  <si>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</si>
  <si>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</si>
  <si>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</si>
  <si>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</si>
  <si>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</si>
  <si>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</si>
  <si>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</si>
  <si>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</si>
  <si>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</si>
  <si>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</si>
  <si>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</si>
  <si>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</si>
  <si>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</si>
  <si>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</si>
  <si>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</si>
  <si>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</si>
  <si>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</si>
  <si>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</si>
  <si>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</si>
  <si>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</si>
  <si>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</si>
  <si>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</si>
  <si>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</si>
  <si>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</si>
  <si>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</si>
  <si>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</si>
  <si>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</si>
  <si>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</si>
  <si>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</si>
  <si>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</si>
  <si>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</si>
  <si>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</si>
  <si>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</si>
  <si>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</si>
  <si>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</si>
  <si>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</si>
  <si>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</si>
  <si>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</si>
  <si>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</si>
  <si>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</si>
  <si>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</si>
  <si>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</si>
  <si>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</si>
  <si>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</si>
  <si>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</si>
  <si>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</si>
  <si>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</si>
  <si>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</si>
  <si>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</si>
  <si>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</si>
  <si>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</si>
  <si>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</si>
  <si>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</si>
  <si>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</si>
  <si>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</si>
  <si>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</si>
  <si>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</si>
  <si>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</si>
  <si>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</si>
  <si>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</si>
  <si>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</si>
  <si>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</si>
  <si>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</si>
  <si>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</si>
  <si>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</si>
  <si>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</si>
  <si>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</si>
  <si>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</si>
  <si>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</si>
  <si>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</si>
  <si>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</si>
  <si>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</si>
  <si>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</si>
  <si>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</si>
  <si>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</si>
  <si>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</si>
  <si>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</si>
  <si>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</si>
  <si>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</si>
  <si>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</si>
  <si>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</si>
  <si>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</si>
  <si>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</si>
  <si>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</si>
  <si>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</si>
  <si>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</si>
  <si>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</si>
  <si>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</si>
  <si>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</si>
  <si>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</si>
  <si>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</si>
  <si>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</si>
  <si>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</si>
  <si>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</si>
  <si>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</si>
  <si>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</si>
  <si>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</si>
  <si>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</si>
  <si>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</si>
  <si>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</si>
  <si>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</si>
  <si>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</si>
  <si>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</si>
  <si>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</si>
  <si>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</si>
  <si>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</si>
  <si>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</si>
  <si>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</si>
  <si>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</si>
  <si>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</si>
  <si>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</si>
  <si>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</si>
  <si>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</si>
  <si>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</si>
  <si>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</si>
  <si>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</si>
  <si>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</si>
  <si>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</si>
  <si>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</si>
  <si>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</si>
  <si>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</si>
  <si>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</si>
  <si>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</si>
  <si>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</si>
  <si>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</si>
  <si>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</si>
  <si>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</si>
  <si>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</si>
  <si>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</si>
  <si>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</si>
  <si>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</si>
  <si>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</si>
  <si>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</si>
  <si>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</si>
  <si>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</si>
  <si>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</si>
  <si>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</si>
  <si>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</si>
  <si>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</si>
  <si>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</si>
  <si>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</si>
  <si>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</si>
  <si>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</si>
  <si>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</si>
  <si>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</si>
  <si>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</si>
  <si>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</si>
  <si>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</si>
  <si>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</si>
  <si>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</si>
  <si>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</si>
  <si>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</si>
  <si>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</si>
  <si>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</si>
  <si>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</si>
  <si>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</si>
  <si>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</si>
  <si>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</si>
  <si>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</si>
  <si>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</si>
  <si>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</si>
  <si>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</si>
  <si>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</si>
  <si>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</si>
  <si>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</si>
  <si>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</si>
  <si>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</si>
  <si>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</si>
  <si>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</si>
  <si>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</si>
  <si>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</si>
  <si>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</si>
  <si>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</si>
  <si>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</si>
  <si>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</si>
  <si>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</si>
  <si>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</si>
  <si>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</si>
  <si>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</si>
  <si>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</si>
  <si>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</si>
  <si>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</si>
  <si>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</si>
  <si>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</si>
  <si>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</si>
  <si>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</si>
  <si>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</si>
  <si>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</si>
  <si>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</si>
  <si>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</si>
  <si>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</si>
  <si>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</si>
  <si>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</si>
  <si>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</si>
  <si>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</si>
  <si>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</si>
  <si>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</si>
  <si>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</si>
  <si>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</si>
  <si>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</si>
  <si>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</si>
  <si>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</si>
  <si>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</si>
  <si>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</si>
  <si>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</si>
  <si>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</si>
  <si>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</si>
  <si>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</si>
  <si>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</si>
  <si>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</si>
  <si>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</si>
  <si>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</si>
  <si>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</si>
  <si>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</si>
  <si>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</si>
  <si>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</si>
  <si>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</si>
  <si>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</si>
  <si>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</si>
  <si>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</si>
  <si>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</si>
  <si>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</si>
  <si>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</si>
  <si>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</si>
  <si>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</si>
  <si>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</si>
  <si>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</si>
  <si>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</si>
  <si>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</si>
  <si>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</si>
  <si>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</si>
  <si>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</si>
  <si>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</si>
  <si>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</si>
  <si>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</si>
  <si>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</si>
  <si>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</si>
  <si>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</si>
  <si>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</si>
  <si>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</si>
  <si>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</si>
  <si>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</si>
  <si>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</si>
  <si>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</si>
  <si>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</si>
  <si>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</si>
  <si>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</si>
  <si>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</si>
  <si>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</si>
  <si>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</si>
  <si>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</si>
  <si>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</si>
  <si>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</si>
  <si>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</si>
  <si>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</si>
  <si>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</si>
  <si>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</si>
  <si>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</si>
  <si>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</si>
  <si>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</si>
  <si>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</si>
  <si>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</si>
  <si>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</si>
  <si>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</si>
  <si>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</si>
  <si>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</si>
  <si>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</si>
  <si>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</si>
  <si>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</si>
  <si>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</si>
  <si>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</si>
  <si>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</si>
  <si>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</si>
  <si>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</si>
  <si>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</si>
  <si>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</si>
  <si>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</si>
  <si>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</si>
  <si>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</si>
  <si>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</si>
  <si>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</si>
  <si>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</si>
  <si>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</si>
  <si>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</si>
  <si>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</si>
  <si>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</si>
  <si>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</si>
  <si>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</si>
  <si>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</si>
  <si>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</si>
  <si>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</si>
  <si>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</si>
  <si>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</si>
  <si>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</si>
  <si>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</si>
  <si>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</si>
  <si>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</si>
  <si>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</si>
  <si>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</si>
  <si>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</si>
  <si>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</si>
  <si>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</si>
  <si>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</si>
  <si>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</si>
  <si>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</si>
  <si>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</si>
  <si>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</si>
  <si>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</si>
  <si>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</si>
  <si>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</si>
  <si>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</si>
  <si>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</si>
  <si>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</si>
  <si>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</si>
  <si>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</si>
  <si>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</si>
  <si>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</si>
  <si>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</si>
  <si>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</si>
  <si>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</si>
  <si>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</si>
  <si>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</si>
  <si>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</si>
  <si>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</si>
  <si>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</si>
  <si>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</si>
  <si>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</si>
  <si>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</si>
  <si>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</si>
  <si>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</si>
  <si>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</si>
  <si>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</si>
  <si>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</si>
  <si>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</si>
  <si>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</si>
  <si>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</si>
  <si>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</si>
  <si>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</si>
  <si>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</si>
  <si>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</si>
  <si>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</si>
  <si>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</si>
  <si>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</si>
  <si>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</si>
  <si>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</si>
  <si>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</si>
  <si>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</si>
  <si>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</si>
  <si>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</si>
  <si>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</si>
  <si>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</si>
  <si>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</si>
  <si>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</si>
  <si>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</si>
  <si>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</si>
  <si>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</si>
  <si>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</si>
  <si>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</si>
  <si>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</si>
  <si>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</si>
  <si>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</si>
  <si>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</si>
  <si>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</si>
  <si>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</si>
  <si>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</si>
  <si>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</si>
  <si>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</si>
  <si>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</si>
  <si>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</si>
  <si>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</si>
  <si>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</si>
  <si>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</si>
  <si>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</si>
  <si>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</si>
  <si>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</si>
  <si>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</si>
  <si>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</si>
  <si>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</si>
  <si>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</si>
  <si>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</si>
  <si>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</si>
  <si>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</si>
  <si>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</si>
  <si>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</si>
  <si>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</si>
  <si>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</si>
  <si>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</si>
  <si>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</si>
  <si>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</si>
  <si>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</si>
  <si>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</si>
  <si>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</si>
  <si>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</si>
  <si>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</si>
  <si>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</si>
  <si>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</si>
  <si>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</si>
  <si>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</si>
  <si>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</si>
  <si>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</si>
  <si>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</si>
  <si>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</si>
  <si>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</si>
  <si>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</si>
  <si>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</si>
  <si>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</si>
  <si>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</si>
  <si>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</si>
  <si>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</si>
  <si>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</si>
  <si>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</si>
  <si>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</si>
  <si>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</si>
  <si>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</si>
  <si>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</si>
  <si>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</si>
  <si>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</si>
  <si>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</si>
  <si>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</si>
  <si>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</si>
  <si>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</si>
  <si>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</si>
  <si>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</si>
  <si>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</si>
  <si>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</si>
  <si>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</si>
  <si>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</si>
  <si>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</si>
  <si>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</si>
  <si>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</si>
  <si>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</si>
  <si>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</si>
  <si>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</si>
  <si>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</si>
  <si>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</si>
  <si>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</si>
  <si>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</si>
  <si>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</si>
  <si>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</si>
  <si>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</si>
  <si>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</si>
  <si>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</si>
  <si>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</si>
  <si>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</si>
  <si>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</si>
  <si>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</si>
  <si>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</si>
  <si>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</si>
  <si>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</si>
  <si>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</si>
  <si>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</si>
  <si>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</si>
  <si>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</si>
  <si>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</si>
  <si>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</si>
  <si>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</si>
  <si>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</si>
  <si>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</si>
  <si>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</si>
  <si>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</si>
  <si>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</si>
  <si>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</si>
  <si>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</si>
  <si>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</si>
  <si>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</si>
  <si>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</si>
  <si>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</si>
  <si>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</si>
  <si>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</si>
  <si>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</si>
  <si>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</si>
  <si>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</si>
  <si>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</si>
  <si>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</si>
  <si>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</si>
  <si>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</si>
  <si>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</si>
  <si>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</si>
  <si>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</si>
  <si>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</si>
  <si>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</si>
  <si>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</si>
  <si>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</si>
  <si>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</si>
  <si>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</si>
  <si>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</si>
  <si>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</si>
  <si>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</si>
  <si>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</si>
  <si>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</si>
  <si>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</si>
  <si>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</si>
  <si>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</si>
  <si>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</si>
  <si>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</si>
  <si>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</si>
  <si>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</si>
  <si>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</si>
  <si>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</si>
  <si>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</si>
  <si>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</si>
  <si>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</si>
  <si>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</si>
  <si>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</si>
  <si>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</si>
  <si>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</si>
  <si>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</si>
  <si>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</si>
  <si>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</si>
  <si>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</si>
  <si>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</si>
  <si>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</si>
  <si>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</si>
  <si>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</si>
  <si>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</si>
  <si>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</si>
  <si>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</si>
  <si>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</si>
  <si>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</si>
  <si>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</si>
  <si>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</si>
  <si>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</si>
  <si>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</si>
  <si>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</si>
  <si>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</si>
  <si>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</si>
  <si>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</si>
  <si>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</si>
  <si>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</si>
  <si>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</si>
  <si>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</si>
  <si>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</si>
  <si>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</si>
  <si>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</si>
  <si>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</si>
  <si>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</si>
  <si>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</si>
  <si>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</si>
  <si>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</si>
  <si>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</si>
  <si>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</si>
  <si>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</si>
  <si>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</si>
  <si>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</si>
  <si>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</si>
  <si>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</si>
  <si>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</si>
  <si>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</si>
  <si>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</si>
  <si>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</si>
  <si>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</si>
  <si>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</si>
  <si>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</si>
  <si>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</si>
  <si>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</si>
  <si>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</si>
  <si>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</si>
  <si>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</si>
  <si>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</si>
  <si>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</si>
  <si>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</si>
  <si>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</si>
  <si>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</si>
  <si>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</si>
  <si>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</si>
  <si>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</si>
  <si>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</si>
  <si>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</si>
  <si>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</si>
  <si>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</si>
  <si>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</si>
  <si>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</si>
  <si>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</si>
  <si>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</si>
  <si>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</si>
  <si>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</si>
  <si>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</si>
  <si>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</si>
  <si>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</si>
  <si>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</si>
  <si>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</si>
  <si>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</si>
  <si>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</si>
  <si>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</si>
  <si>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</si>
  <si>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</si>
  <si>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</si>
  <si>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</si>
  <si>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</si>
  <si>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</si>
  <si>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</si>
  <si>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</si>
  <si>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</si>
  <si>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</si>
  <si>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</si>
  <si>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</si>
  <si>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</si>
  <si>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</si>
  <si>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</si>
  <si>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</si>
  <si>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</si>
  <si>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</si>
  <si>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</si>
  <si>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</si>
  <si>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</si>
  <si>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</si>
  <si>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</si>
  <si>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</si>
  <si>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</si>
  <si>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</si>
  <si>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</si>
  <si>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</si>
  <si>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</si>
  <si>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</si>
  <si>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</si>
  <si>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</si>
  <si>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</si>
  <si>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</si>
  <si>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</si>
  <si>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</si>
  <si>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</si>
  <si>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</si>
  <si>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</si>
  <si>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</si>
  <si>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</si>
  <si>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</si>
  <si>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</si>
  <si>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</si>
  <si>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</si>
  <si>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</si>
  <si>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</si>
  <si>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</si>
  <si>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</si>
  <si>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</si>
  <si>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</si>
  <si>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</si>
  <si>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</si>
  <si>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</si>
  <si>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</si>
  <si>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</si>
  <si>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</si>
  <si>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</si>
  <si>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</si>
  <si>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</si>
  <si>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</si>
  <si>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</si>
  <si>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</si>
  <si>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</si>
  <si>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</si>
  <si>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</si>
  <si>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</si>
  <si>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</si>
  <si>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</si>
  <si>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</si>
  <si>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</si>
  <si>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</si>
  <si>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</si>
  <si>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</si>
  <si>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</si>
  <si>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</si>
  <si>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</si>
  <si>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</si>
  <si>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</si>
  <si>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</si>
  <si>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</si>
  <si>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</si>
  <si>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</si>
  <si>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</si>
  <si>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</si>
  <si>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</si>
  <si>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</si>
  <si>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</si>
  <si>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</si>
  <si>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</si>
  <si>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</si>
  <si>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</si>
  <si>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</si>
  <si>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</si>
  <si>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</si>
  <si>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</si>
  <si>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</si>
  <si>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</si>
  <si>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</si>
  <si>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</si>
  <si>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</si>
  <si>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</si>
  <si>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</si>
  <si>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</si>
  <si>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</si>
  <si>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</si>
  <si>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</si>
  <si>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</si>
  <si>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</si>
  <si>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</si>
  <si>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</si>
  <si>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</si>
  <si>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</si>
  <si>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</si>
  <si>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</si>
  <si>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</si>
  <si>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</si>
  <si>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</si>
  <si>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</si>
  <si>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</si>
  <si>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</si>
  <si>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</si>
  <si>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</si>
  <si>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</si>
  <si>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</si>
  <si>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</si>
  <si>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</si>
  <si>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</si>
  <si>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</si>
  <si>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</si>
  <si>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</si>
  <si>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</si>
  <si>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</si>
  <si>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</si>
  <si>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</si>
  <si>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</si>
  <si>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</si>
  <si>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</si>
  <si>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</si>
  <si>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</si>
  <si>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</si>
  <si>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</si>
  <si>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</si>
  <si>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</si>
  <si>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</si>
  <si>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</si>
  <si>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</si>
  <si>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</si>
  <si>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</si>
  <si>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</si>
  <si>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</si>
  <si>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</si>
  <si>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</si>
  <si>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</si>
  <si>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</si>
  <si>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</si>
  <si>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</si>
  <si>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</si>
  <si>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</si>
  <si>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</si>
  <si>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</si>
  <si>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</si>
  <si>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</si>
  <si>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</si>
  <si>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</si>
  <si>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</si>
  <si>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</si>
  <si>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</si>
  <si>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</si>
  <si>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</si>
  <si>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</si>
  <si>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</si>
  <si>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</si>
  <si>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</si>
  <si>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</si>
  <si>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</si>
  <si>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</si>
  <si>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</si>
  <si>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</si>
  <si>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</si>
  <si>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</si>
  <si>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</si>
  <si>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</si>
  <si>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</si>
  <si>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</si>
  <si>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</si>
  <si>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</si>
  <si>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</si>
  <si>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</si>
  <si>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</si>
  <si>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</si>
  <si>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</si>
  <si>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</si>
  <si>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</si>
  <si>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</si>
  <si>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</si>
  <si>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</si>
  <si>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</si>
  <si>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</si>
  <si>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</si>
  <si>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</si>
  <si>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</si>
  <si>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</si>
  <si>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</si>
  <si>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</si>
  <si>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</si>
  <si>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</si>
  <si>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</si>
  <si>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</si>
  <si>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</si>
  <si>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</si>
  <si>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</si>
  <si>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</si>
  <si>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</si>
  <si>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</si>
  <si>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</si>
  <si>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</si>
  <si>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</si>
  <si>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</si>
  <si>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</si>
  <si>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</si>
  <si>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</si>
  <si>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</si>
  <si>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</si>
  <si>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</si>
  <si>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</si>
  <si>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</si>
  <si>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</si>
  <si>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</si>
  <si>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</si>
  <si>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</si>
  <si>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</si>
  <si>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</si>
  <si>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</si>
  <si>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</si>
  <si>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</si>
  <si>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</si>
  <si>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</si>
  <si>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</si>
  <si>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</si>
  <si>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</si>
  <si>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</si>
  <si>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</si>
  <si>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</si>
  <si>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</si>
  <si>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</si>
  <si>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</si>
  <si>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</si>
  <si>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</si>
  <si>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</si>
  <si>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</si>
  <si>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</si>
  <si>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</si>
  <si>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</si>
  <si>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</si>
  <si>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</si>
  <si>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</si>
  <si>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</si>
  <si>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</si>
  <si>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</si>
  <si>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</si>
  <si>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</si>
  <si>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</si>
  <si>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</si>
  <si>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</si>
  <si>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</si>
  <si>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</si>
  <si>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</si>
  <si>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</si>
  <si>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</si>
  <si>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</si>
  <si>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</si>
  <si>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</si>
  <si>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</si>
  <si>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</si>
  <si>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</si>
  <si>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</si>
  <si>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</si>
  <si>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</si>
  <si>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</si>
  <si>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</si>
  <si>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</si>
  <si>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</si>
  <si>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</si>
  <si>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</si>
  <si>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</si>
  <si>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</si>
  <si>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</si>
  <si>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</si>
  <si>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</si>
  <si>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</si>
  <si>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</si>
  <si>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</si>
  <si>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</si>
  <si>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</si>
  <si>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</si>
  <si>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</si>
  <si>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</si>
  <si>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</si>
  <si>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</si>
  <si>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</si>
  <si>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</si>
  <si>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</si>
  <si>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</si>
  <si>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</si>
  <si>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</si>
  <si>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</si>
  <si>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</si>
  <si>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</si>
  <si>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</si>
  <si>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</si>
  <si>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</si>
  <si>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</si>
  <si>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</si>
  <si>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</si>
  <si>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</si>
  <si>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</si>
  <si>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</si>
  <si>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</si>
  <si>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</si>
  <si>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</si>
  <si>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</si>
  <si>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</si>
  <si>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</si>
  <si>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</si>
  <si>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</si>
  <si>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</si>
  <si>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</si>
  <si>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</si>
  <si>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</si>
  <si>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</si>
  <si>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</si>
  <si>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</si>
  <si>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</si>
  <si>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</si>
  <si>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</si>
  <si>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</si>
  <si>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</si>
  <si>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</si>
  <si>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</si>
  <si>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</si>
  <si>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</si>
  <si>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</si>
  <si>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</si>
  <si>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</si>
  <si>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</si>
  <si>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</si>
  <si>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</si>
  <si>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</si>
  <si>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</si>
  <si>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</si>
  <si>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</si>
  <si>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</si>
  <si>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</si>
  <si>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</si>
  <si>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</si>
  <si>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</si>
  <si>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</si>
  <si>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</si>
  <si>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</si>
  <si>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</si>
  <si>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</si>
  <si>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</si>
  <si>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</si>
  <si>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</si>
  <si>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</si>
  <si>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</si>
  <si>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</si>
  <si>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</si>
  <si>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</si>
  <si>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</si>
  <si>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</si>
  <si>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</si>
  <si>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</si>
  <si>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</si>
  <si>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</si>
  <si>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</si>
  <si>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</si>
  <si>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</si>
  <si>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</si>
  <si>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</si>
  <si>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</si>
  <si>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</si>
  <si>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</si>
  <si>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</si>
  <si>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</si>
  <si>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</si>
  <si>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</si>
  <si>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</si>
  <si>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</si>
  <si>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</si>
  <si>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</si>
  <si>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</si>
  <si>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</si>
  <si>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</si>
  <si>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</si>
  <si>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</si>
  <si>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</si>
  <si>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</si>
  <si>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</si>
  <si>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</si>
  <si>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</si>
  <si>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</si>
  <si>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</si>
  <si>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</si>
  <si>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</si>
  <si>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</si>
  <si>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</si>
  <si>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</si>
  <si>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</si>
  <si>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</si>
  <si>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</si>
  <si>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</si>
  <si>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</si>
  <si>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</si>
  <si>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</si>
  <si>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</si>
  <si>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</si>
  <si>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</si>
  <si>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</si>
  <si>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</si>
  <si>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</si>
  <si>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</si>
  <si>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</si>
  <si>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</si>
  <si>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</si>
  <si>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</si>
  <si>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</si>
  <si>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</si>
  <si>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</si>
  <si>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</si>
  <si>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</si>
  <si>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</si>
  <si>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</si>
  <si>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</si>
  <si>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</si>
  <si>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</si>
  <si>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</si>
  <si>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</si>
  <si>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</si>
  <si>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</si>
  <si>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</si>
  <si>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</si>
  <si>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</si>
  <si>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</si>
  <si>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</si>
  <si>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</si>
  <si>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</si>
  <si>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</si>
  <si>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</si>
  <si>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</si>
  <si>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</si>
  <si>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</si>
  <si>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</si>
  <si>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</si>
  <si>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</si>
  <si>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</si>
  <si>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</si>
  <si>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</si>
  <si>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</si>
  <si>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</si>
  <si>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</si>
  <si>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</si>
  <si>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</si>
  <si>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</si>
  <si>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</si>
  <si>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</si>
  <si>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</si>
  <si>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</si>
  <si>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</si>
  <si>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</si>
  <si>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</si>
  <si>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</si>
  <si>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</si>
  <si>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</si>
  <si>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</si>
  <si>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</si>
  <si>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</si>
  <si>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</si>
  <si>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</si>
  <si>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</si>
  <si>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</si>
  <si>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</si>
  <si>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</si>
  <si>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</si>
  <si>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</si>
  <si>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</si>
  <si>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</si>
  <si>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</si>
  <si>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</si>
  <si>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</si>
  <si>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</si>
  <si>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</si>
  <si>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</si>
  <si>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</si>
  <si>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</si>
  <si>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</si>
  <si>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</si>
  <si>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</si>
  <si>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</si>
  <si>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</si>
  <si>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</si>
  <si>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</si>
  <si>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</si>
  <si>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</si>
  <si>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</si>
  <si>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</si>
  <si>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</si>
  <si>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</si>
  <si>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</si>
  <si>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</si>
  <si>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</si>
  <si>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</si>
  <si>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</si>
  <si>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</si>
  <si>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</si>
  <si>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</si>
  <si>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</si>
  <si>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</si>
  <si>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</si>
  <si>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</si>
  <si>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</si>
  <si>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</si>
  <si>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</si>
  <si>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</si>
  <si>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</si>
  <si>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</si>
  <si>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</si>
  <si>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</si>
  <si>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</si>
  <si>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</si>
  <si>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</si>
  <si>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</si>
  <si>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</si>
  <si>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</si>
  <si>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</si>
  <si>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</si>
  <si>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</si>
  <si>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</si>
  <si>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</si>
  <si>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</si>
  <si>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</si>
  <si>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</si>
  <si>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</si>
  <si>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</si>
  <si>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</si>
  <si>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</si>
  <si>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</si>
  <si>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</si>
  <si>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</si>
  <si>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</si>
  <si>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</si>
  <si>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</si>
  <si>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</si>
  <si>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</si>
  <si>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</si>
  <si>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</si>
  <si>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</si>
  <si>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</si>
  <si>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</si>
  <si>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</si>
  <si>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</si>
  <si>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</si>
  <si>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</si>
  <si>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</si>
  <si>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</si>
  <si>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</si>
  <si>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</si>
  <si>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</si>
  <si>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</si>
  <si>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</si>
  <si>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</si>
  <si>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</si>
  <si>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</si>
  <si>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</si>
  <si>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</si>
  <si>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</si>
  <si>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</si>
  <si>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</si>
  <si>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</si>
  <si>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</si>
  <si>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</si>
  <si>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</si>
  <si>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</si>
  <si>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</si>
  <si>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</si>
  <si>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</si>
  <si>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</si>
  <si>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</si>
  <si>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</si>
  <si>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</si>
  <si>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</si>
  <si>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</si>
  <si>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</si>
  <si>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</si>
  <si>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</si>
  <si>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</si>
  <si>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</si>
  <si>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</si>
  <si>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</si>
  <si>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</si>
  <si>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</si>
  <si>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</si>
  <si>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</si>
  <si>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</si>
  <si>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</si>
  <si>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</si>
  <si>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</si>
  <si>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</si>
  <si>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</si>
  <si>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</si>
  <si>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</si>
  <si>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</si>
  <si>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</si>
  <si>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</si>
  <si>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</si>
  <si>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</si>
  <si>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</si>
  <si>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</si>
  <si>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</si>
  <si>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</si>
  <si>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</si>
  <si>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</si>
  <si>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</si>
  <si>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</si>
  <si>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</si>
  <si>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</si>
  <si>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</si>
  <si>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</si>
  <si>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</si>
  <si>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</si>
  <si>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</si>
  <si>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</si>
  <si>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</si>
  <si>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</si>
  <si>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</si>
  <si>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</si>
  <si>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</si>
  <si>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</si>
  <si>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</si>
  <si>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</si>
  <si>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</si>
  <si>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</si>
  <si>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</si>
  <si>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</si>
  <si>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</si>
  <si>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</si>
  <si>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</si>
  <si>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</si>
  <si>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</si>
  <si>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</si>
  <si>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</si>
  <si>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</si>
  <si>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</si>
  <si>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</si>
  <si>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</si>
  <si>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</si>
  <si>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</si>
  <si>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</si>
  <si>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</si>
  <si>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</si>
  <si>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</si>
  <si>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</si>
  <si>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</si>
  <si>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</si>
  <si>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</si>
  <si>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</si>
  <si>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</si>
  <si>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</si>
  <si>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</si>
  <si>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</si>
  <si>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</si>
  <si>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</si>
  <si>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</si>
  <si>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</si>
  <si>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</si>
  <si>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</si>
  <si>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</si>
  <si>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</si>
  <si>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</si>
  <si>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</si>
  <si>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</si>
  <si>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</si>
  <si>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</si>
  <si>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</si>
  <si>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</si>
  <si>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</si>
  <si>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</si>
  <si>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</si>
  <si>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</si>
  <si>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</si>
  <si>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</si>
  <si>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</si>
  <si>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</si>
  <si>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</si>
  <si>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</si>
  <si>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</si>
  <si>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</si>
  <si>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</si>
  <si>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</si>
  <si>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</si>
  <si>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</si>
  <si>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</si>
  <si>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</si>
  <si>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</si>
  <si>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</si>
  <si>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</si>
  <si>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</si>
  <si>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</si>
  <si>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</si>
  <si>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</si>
  <si>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</si>
  <si>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</si>
  <si>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</si>
  <si>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</si>
  <si>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</si>
  <si>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</si>
  <si>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</si>
  <si>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</si>
  <si>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</si>
  <si>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</si>
  <si>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</si>
  <si>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</si>
  <si>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</si>
  <si>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</si>
  <si>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</si>
  <si>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</si>
  <si>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</si>
  <si>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</si>
  <si>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</si>
  <si>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</si>
  <si>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</si>
  <si>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</si>
  <si>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</si>
  <si>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</si>
  <si>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</si>
  <si>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</si>
  <si>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</si>
  <si>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</si>
  <si>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</si>
  <si>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</si>
  <si>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</si>
  <si>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</si>
  <si>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</si>
  <si>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</si>
  <si>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</si>
  <si>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</si>
  <si>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</si>
  <si>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</si>
  <si>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</si>
  <si>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</si>
  <si>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</si>
  <si>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</si>
  <si>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</si>
  <si>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</si>
  <si>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</si>
  <si>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</si>
  <si>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</si>
  <si>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</si>
  <si>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</si>
  <si>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</si>
  <si>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</si>
  <si>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</si>
  <si>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</si>
  <si>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</si>
  <si>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</si>
  <si>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</si>
  <si>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</si>
  <si>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</si>
  <si>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</si>
  <si>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</si>
  <si>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</si>
  <si>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</si>
  <si>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</si>
  <si>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</si>
  <si>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</si>
  <si>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</si>
  <si>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</si>
  <si>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</si>
  <si>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</si>
  <si>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</si>
  <si>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</si>
  <si>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</si>
  <si>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</si>
  <si>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</si>
  <si>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</si>
  <si>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</si>
  <si>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</si>
  <si>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</si>
  <si>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</si>
  <si>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</si>
  <si>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</si>
  <si>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</si>
  <si>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</si>
  <si>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</si>
  <si>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</si>
  <si>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</si>
  <si>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</si>
  <si>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</si>
  <si>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</si>
  <si>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</si>
  <si>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</si>
  <si>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</si>
  <si>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</si>
  <si>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</si>
  <si>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</si>
  <si>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</si>
  <si>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</si>
  <si>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</si>
  <si>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</si>
  <si>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</si>
  <si>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</si>
  <si>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</si>
  <si>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</si>
  <si>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</si>
  <si>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</si>
  <si>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</si>
  <si>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</si>
  <si>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</si>
  <si>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</si>
  <si>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</si>
  <si>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</si>
  <si>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</si>
  <si>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</si>
  <si>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</si>
  <si>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</si>
  <si>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</si>
  <si>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</si>
  <si>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</si>
  <si>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</si>
  <si>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</si>
  <si>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</si>
  <si>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</si>
  <si>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</si>
  <si>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</si>
  <si>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</si>
  <si>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</si>
  <si>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</si>
  <si>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</si>
  <si>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</si>
  <si>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</si>
  <si>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</si>
  <si>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</si>
  <si>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</si>
  <si>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</si>
  <si>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</si>
  <si>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</si>
  <si>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</si>
  <si>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</si>
  <si>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</si>
  <si>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</si>
  <si>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</si>
  <si>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</si>
  <si>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</si>
  <si>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</si>
  <si>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</si>
  <si>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</si>
  <si>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</si>
  <si>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</si>
  <si>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</si>
  <si>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</si>
  <si>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</si>
  <si>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</si>
  <si>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</si>
  <si>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</si>
  <si>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</si>
  <si>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</si>
  <si>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</si>
  <si>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</si>
  <si>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</si>
  <si>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</si>
  <si>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</si>
  <si>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</si>
  <si>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</si>
  <si>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</si>
  <si>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</si>
  <si>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</si>
  <si>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</si>
  <si>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</si>
  <si>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</si>
  <si>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</si>
  <si>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</si>
  <si>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</si>
  <si>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</si>
  <si>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</si>
  <si>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</si>
  <si>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</si>
  <si>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</si>
  <si>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</si>
  <si>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</si>
  <si>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</si>
  <si>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</si>
  <si>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</si>
  <si>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</si>
  <si>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</si>
  <si>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</si>
  <si>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</si>
  <si>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</si>
  <si>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</si>
  <si>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</si>
  <si>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</si>
  <si>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</si>
  <si>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</si>
  <si>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</si>
  <si>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</si>
  <si>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</si>
  <si>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</si>
  <si>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</si>
  <si>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</si>
  <si>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</si>
  <si>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</si>
  <si>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</si>
  <si>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</si>
  <si>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</si>
  <si>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</si>
  <si>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</si>
  <si>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</si>
  <si>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</si>
  <si>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</si>
  <si>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</si>
  <si>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</si>
  <si>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</si>
  <si>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</si>
  <si>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</si>
  <si>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</si>
  <si>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</si>
  <si>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</si>
  <si>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</si>
  <si>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</si>
  <si>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</si>
  <si>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</si>
  <si>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</si>
  <si>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</si>
  <si>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</si>
  <si>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</si>
  <si>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</si>
  <si>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</si>
  <si>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</si>
  <si>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</si>
  <si>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</si>
  <si>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</si>
  <si>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</si>
  <si>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</si>
  <si>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</si>
  <si>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</si>
  <si>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</si>
  <si>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</si>
  <si>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</si>
  <si>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</si>
  <si>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</si>
  <si>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</si>
  <si>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</si>
  <si>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</si>
  <si>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</si>
  <si>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</si>
  <si>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</si>
  <si>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</si>
  <si>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</si>
  <si>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</si>
  <si>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</si>
  <si>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</si>
  <si>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</si>
  <si>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</si>
  <si>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</si>
  <si>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</si>
  <si>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</si>
  <si>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</si>
  <si>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</si>
  <si>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</si>
  <si>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</si>
  <si>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</si>
  <si>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</si>
  <si>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</si>
  <si>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</si>
  <si>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</si>
  <si>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</si>
  <si>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</si>
  <si>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</si>
  <si>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</si>
  <si>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</si>
  <si>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</si>
  <si>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</si>
  <si>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</si>
  <si>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</si>
  <si>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</si>
  <si>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</si>
  <si>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</si>
  <si>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</si>
  <si>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</si>
  <si>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</si>
  <si>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</si>
  <si>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</si>
  <si>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</si>
  <si>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</si>
  <si>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</si>
  <si>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</si>
  <si>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</si>
  <si>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</si>
  <si>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</si>
  <si>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</si>
  <si>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</si>
  <si>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</si>
  <si>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</si>
  <si>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</si>
  <si>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</si>
  <si>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</si>
  <si>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</si>
  <si>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</si>
  <si>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</si>
  <si>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</si>
  <si>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</si>
  <si>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</si>
  <si>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</si>
  <si>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</si>
  <si>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</si>
  <si>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</si>
  <si>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</si>
  <si>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</si>
  <si>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</si>
  <si>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</si>
  <si>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</si>
  <si>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</si>
  <si>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</si>
  <si>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</si>
  <si>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</si>
  <si>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</si>
  <si>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</si>
  <si>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</si>
  <si>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</si>
  <si>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</si>
  <si>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</si>
  <si>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</si>
  <si>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</si>
  <si>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</si>
  <si>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</si>
  <si>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</si>
  <si>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</si>
  <si>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</si>
  <si>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</si>
  <si>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M03 Sep</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</si>
</sst>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J3316" sqref="J331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M03 Sep</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FS163_CAA_2017_M03</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91507</v>
      </c>
      <c r="K2164" s="20">
        <v>0</v>
      </c>
      <c r="L2164" s="20">
        <v>0</v>
      </c>
      <c r="M2164" s="19">
        <f t="shared" si="152"/>
        <v>91507</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91507</v>
      </c>
      <c r="K2171" s="19">
        <f>SUM(K2163:K2170)</f>
        <v>0</v>
      </c>
      <c r="L2171" s="19">
        <f>SUM(L2163:L2170)</f>
        <v>0</v>
      </c>
      <c r="M2171" s="19">
        <f t="shared" si="152"/>
        <v>91507</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91507</v>
      </c>
      <c r="K2206" s="19">
        <f>+K2161+K2171+K2174+K2177+K2189+K2196+K2199+K2202+K2205</f>
        <v>0</v>
      </c>
      <c r="L2206" s="19">
        <f>+L2161+L2171+L2174+L2177+L2189+L2196+L2199+L2202+L2205</f>
        <v>0</v>
      </c>
      <c r="M2206" s="19">
        <f>SUM(I2206:L2206)</f>
        <v>91507</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91507</v>
      </c>
      <c r="K2212" s="20">
        <v>0</v>
      </c>
      <c r="L2212" s="20">
        <v>0</v>
      </c>
      <c r="M2212" s="19">
        <f t="shared" si="155"/>
        <v>91507</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91507</v>
      </c>
      <c r="K2218" s="19">
        <f>SUM(K2208:K2217)</f>
        <v>0</v>
      </c>
      <c r="L2218" s="19">
        <f>SUM(L2208:L2217)</f>
        <v>0</v>
      </c>
      <c r="M2218" s="19">
        <f t="shared" si="155"/>
        <v>91507</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202589</v>
      </c>
      <c r="K3256" s="20">
        <v>0</v>
      </c>
      <c r="L3256" s="20">
        <v>0</v>
      </c>
      <c r="M3256" s="19">
        <f t="shared" ref="M3256:M3265" si="231">SUM(I3256:L3256)</f>
        <v>202589</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202589</v>
      </c>
      <c r="K3265" s="19">
        <f>SUM(K3255:K3264)</f>
        <v>0</v>
      </c>
      <c r="L3265" s="19">
        <f>SUM(L3255:L3264)</f>
        <v>0</v>
      </c>
      <c r="M3265" s="19">
        <f t="shared" si="231"/>
        <v>202589</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202589</v>
      </c>
      <c r="K3310" s="19">
        <f>+K3265+K3275+K3278+K3281+K3293+K3300+K3303+K3306+K3309</f>
        <v>0</v>
      </c>
      <c r="L3310" s="19">
        <f>+L3265+L3275+L3278+L3281+L3293+L3300+L3303+L3306+L3309</f>
        <v>0</v>
      </c>
      <c r="M3310" s="19">
        <f>SUM(I3310:L3310)</f>
        <v>202589</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202589</v>
      </c>
      <c r="K3316" s="20">
        <v>0</v>
      </c>
      <c r="L3316" s="20">
        <v>0</v>
      </c>
      <c r="M3316" s="19">
        <f t="shared" si="235"/>
        <v>202589</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202589</v>
      </c>
      <c r="K3322" s="19">
        <f>SUM(K3312:K3321)</f>
        <v>0</v>
      </c>
      <c r="L3322" s="19">
        <f>SUM(L3312:L3321)</f>
        <v>0</v>
      </c>
      <c r="M3322" s="19">
        <f t="shared" si="235"/>
        <v>202589</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202589</v>
      </c>
      <c r="K4015" s="11">
        <f>SUMIF($G$11:$G4014,$G4015,K$11:K4015)</f>
        <v>0</v>
      </c>
      <c r="L4015" s="11">
        <f>SUMIF($G$11:$G4014,$G4015,L$11:L4015)</f>
        <v>0</v>
      </c>
      <c r="M4015" s="11">
        <f>SUMIF($G$11:$G4014,$G4015,M$11:M4015)</f>
        <v>202589</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202589</v>
      </c>
      <c r="K4024" s="11">
        <f>SUMIF($G$11:$G4023,$G4024,K$11:K4024)</f>
        <v>0</v>
      </c>
      <c r="L4024" s="11">
        <f>SUMIF($G$11:$G4023,$G4024,L$11:L4024)</f>
        <v>0</v>
      </c>
      <c r="M4024" s="11">
        <f>SUMIF($G$11:$G4023,$G4024,M$11:M4024)</f>
        <v>202589</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91507</v>
      </c>
      <c r="K4027" s="11">
        <f>SUMIF($G$11:$G4026,$G4027,K$11:K4027)</f>
        <v>0</v>
      </c>
      <c r="L4027" s="11">
        <f>SUMIF($G$11:$G4026,$G4027,L$11:L4027)</f>
        <v>0</v>
      </c>
      <c r="M4027" s="11">
        <f>SUMIF($G$11:$G4026,$G4027,M$11:M4027)</f>
        <v>91507</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91507</v>
      </c>
      <c r="K4034" s="11">
        <f>SUMIF($G$11:$G4033,$G4034,K$11:K4034)</f>
        <v>0</v>
      </c>
      <c r="L4034" s="11">
        <f>SUMIF($G$11:$G4033,$G4034,L$11:L4034)</f>
        <v>0</v>
      </c>
      <c r="M4034" s="11">
        <f>SUMIF($G$11:$G4033,$G4034,M$11:M4034)</f>
        <v>91507</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294096</v>
      </c>
      <c r="K4069" s="11">
        <f>SUMIF($G$11:$G4068,$G4069,K$11:K4069)</f>
        <v>0</v>
      </c>
      <c r="L4069" s="11">
        <f>SUMIF($G$11:$G4068,$G4069,L$11:L4069)</f>
        <v>0</v>
      </c>
      <c r="M4069" s="11">
        <f>SUMIF($G$11:$G4068,$G4069,M$11:M4069)</f>
        <v>294096</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294096</v>
      </c>
      <c r="K4075" s="11">
        <f>SUMIF($G$11:$G4074,$G4075,K$11:K4075)</f>
        <v>0</v>
      </c>
      <c r="L4075" s="11">
        <f>SUMIF($G$11:$G4074,$G4075,L$11:L4075)</f>
        <v>0</v>
      </c>
      <c r="M4075" s="11">
        <f>SUMIF($G$11:$G4074,$G4075,M$11:M4075)</f>
        <v>294096</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294096</v>
      </c>
      <c r="K4081" s="11">
        <f>SUMIF($G$11:$G4080,$G4081,K$11:K4081)</f>
        <v>0</v>
      </c>
      <c r="L4081" s="11">
        <f>SUMIF($G$11:$G4080,$G4081,L$11:L4081)</f>
        <v>0</v>
      </c>
      <c r="M4081" s="11">
        <f>SUMIF($G$11:$G4080,$G4081,M$11:M4081)</f>
        <v>294096</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M03 Sep</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202589</v>
      </c>
      <c r="AN5" s="9">
        <f>SUMIF(Sheet1!$V$11:$V$4012,S5,Sheet1!$M$11:$M$4012)</f>
        <v>0</v>
      </c>
      <c r="AO5" s="9">
        <f>SUMIF(Sheet1!$V$11:$V$4012,T5,Sheet1!$M$11:$M$4012)</f>
        <v>0</v>
      </c>
      <c r="AP5" s="9">
        <f>SUMIF(Sheet1!$V$11:$V$4012,U5,Sheet1!$M$11:$M$4012)</f>
        <v>0</v>
      </c>
      <c r="AQ5" s="23">
        <f t="shared" ref="AQ5:AQ14" si="3">SUM(AL5:AP5)</f>
        <v>202589</v>
      </c>
      <c r="AR5" s="22">
        <f t="shared" ref="AR5:AR14" si="4">+AQ5+AK5+AG5+AA5</f>
        <v>202589</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202589</v>
      </c>
      <c r="AN14" s="9">
        <f>SUMIF(Sheet1!$V$11:$V$4012,S14,Sheet1!$M$11:$M$4012)</f>
        <v>0</v>
      </c>
      <c r="AO14" s="9">
        <f>SUMIF(Sheet1!$V$11:$V$4012,T14,Sheet1!$M$11:$M$4012)</f>
        <v>0</v>
      </c>
      <c r="AP14" s="9">
        <f>SUMIF(Sheet1!$V$11:$V$4012,U14,Sheet1!$M$11:$M$4012)</f>
        <v>0</v>
      </c>
      <c r="AQ14" s="23">
        <f t="shared" si="3"/>
        <v>202589</v>
      </c>
      <c r="AR14" s="22">
        <f t="shared" si="4"/>
        <v>202589</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91507</v>
      </c>
      <c r="AD17" s="9">
        <f>SUMIF(Sheet1!$V$11:$V$4012,I17,Sheet1!$M$11:$M$4012)</f>
        <v>0</v>
      </c>
      <c r="AE17" s="9">
        <f>SUMIF(Sheet1!$V$11:$V$4012,J17,Sheet1!$M$11:$M$4012)</f>
        <v>0</v>
      </c>
      <c r="AF17" s="9">
        <f>SUMIF(Sheet1!$V$11:$V$4012,K17,Sheet1!$M$11:$M$4012)</f>
        <v>0</v>
      </c>
      <c r="AG17" s="23">
        <f t="shared" si="6"/>
        <v>91507</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91507</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91507</v>
      </c>
      <c r="AD24" s="9">
        <f>SUMIF(Sheet1!$V$11:$V$4012,I24,Sheet1!$M$11:$M$4012)</f>
        <v>0</v>
      </c>
      <c r="AE24" s="9">
        <f>SUMIF(Sheet1!$V$11:$V$4012,J24,Sheet1!$M$11:$M$4012)</f>
        <v>0</v>
      </c>
      <c r="AF24" s="9">
        <f>SUMIF(Sheet1!$V$11:$V$4012,K24,Sheet1!$M$11:$M$4012)</f>
        <v>0</v>
      </c>
      <c r="AG24" s="23">
        <f t="shared" si="6"/>
        <v>91507</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91507</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91507</v>
      </c>
      <c r="AD59" s="9">
        <f>SUMIF(Sheet1!$V$11:$V$4012,I59,Sheet1!$M$11:$M$4012)</f>
        <v>0</v>
      </c>
      <c r="AE59" s="9">
        <f>SUMIF(Sheet1!$V$11:$V$4012,J59,Sheet1!$M$11:$M$4012)</f>
        <v>0</v>
      </c>
      <c r="AF59" s="9">
        <f>SUMIF(Sheet1!$V$11:$V$4012,K59,Sheet1!$M$11:$M$4012)</f>
        <v>0</v>
      </c>
      <c r="AG59" s="23">
        <f>SUM(AB59:AF59)</f>
        <v>91507</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202589</v>
      </c>
      <c r="AN59" s="9">
        <f>SUMIF(Sheet1!$V$11:$V$4012,S59,Sheet1!$M$11:$M$4012)</f>
        <v>0</v>
      </c>
      <c r="AO59" s="9">
        <f>SUMIF(Sheet1!$V$11:$V$4012,T59,Sheet1!$M$11:$M$4012)</f>
        <v>0</v>
      </c>
      <c r="AP59" s="9">
        <f>SUMIF(Sheet1!$V$11:$V$4012,U59,Sheet1!$M$11:$M$4012)</f>
        <v>0</v>
      </c>
      <c r="AQ59" s="23">
        <f>SUM(AL59:AP59)</f>
        <v>202589</v>
      </c>
      <c r="AR59" s="22">
        <f>+AQ59+AK59+AG59+AA59</f>
        <v>294096</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91507</v>
      </c>
      <c r="AD65" s="9">
        <f>SUMIF(Sheet1!$V$11:$V$4012,I65,Sheet1!$M$11:$M$4012)</f>
        <v>0</v>
      </c>
      <c r="AE65" s="9">
        <f>SUMIF(Sheet1!$V$11:$V$4012,J65,Sheet1!$M$11:$M$4012)</f>
        <v>0</v>
      </c>
      <c r="AF65" s="9">
        <f>SUMIF(Sheet1!$V$11:$V$4012,K65,Sheet1!$M$11:$M$4012)</f>
        <v>0</v>
      </c>
      <c r="AG65" s="23">
        <f t="shared" si="21"/>
        <v>91507</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202589</v>
      </c>
      <c r="AN65" s="9">
        <f>SUMIF(Sheet1!$V$11:$V$4012,S65,Sheet1!$M$11:$M$4012)</f>
        <v>0</v>
      </c>
      <c r="AO65" s="9">
        <f>SUMIF(Sheet1!$V$11:$V$4012,T65,Sheet1!$M$11:$M$4012)</f>
        <v>0</v>
      </c>
      <c r="AP65" s="9">
        <f>SUMIF(Sheet1!$V$11:$V$4012,U65,Sheet1!$M$11:$M$4012)</f>
        <v>0</v>
      </c>
      <c r="AQ65" s="23">
        <f t="shared" si="23"/>
        <v>202589</v>
      </c>
      <c r="AR65" s="22">
        <f t="shared" si="24"/>
        <v>294096</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91507</v>
      </c>
      <c r="AD71" s="9">
        <f>SUMIF(Sheet1!$V$11:$V$4012,I71,Sheet1!$M$11:$M$4012)</f>
        <v>0</v>
      </c>
      <c r="AE71" s="9">
        <f>SUMIF(Sheet1!$V$11:$V$4012,J71,Sheet1!$M$11:$M$4012)</f>
        <v>0</v>
      </c>
      <c r="AF71" s="9">
        <f>SUMIF(Sheet1!$V$11:$V$4012,K71,Sheet1!$M$11:$M$4012)</f>
        <v>0</v>
      </c>
      <c r="AG71" s="23">
        <f t="shared" si="21"/>
        <v>91507</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202589</v>
      </c>
      <c r="AN71" s="9">
        <f>SUMIF(Sheet1!$V$11:$V$4012,S71,Sheet1!$M$11:$M$4012)</f>
        <v>0</v>
      </c>
      <c r="AO71" s="9">
        <f>SUMIF(Sheet1!$V$11:$V$4012,T71,Sheet1!$M$11:$M$4012)</f>
        <v>0</v>
      </c>
      <c r="AP71" s="9">
        <f>SUMIF(Sheet1!$V$11:$V$4012,U71,Sheet1!$M$11:$M$4012)</f>
        <v>0</v>
      </c>
      <c r="AQ71" s="23">
        <f t="shared" si="23"/>
        <v>202589</v>
      </c>
      <c r="AR71" s="22">
        <f t="shared" si="24"/>
        <v>294096</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purl.org/dc/elements/1.1/"/>
    <ds:schemaRef ds:uri="http://purl.org/dc/terms/"/>
    <ds:schemaRef ds:uri="http://www.w3.org/XML/1998/namespace"/>
    <ds:schemaRef ds:uri="http://schemas.microsoft.com/office/2006/documentManagement/types"/>
    <ds:schemaRef ds:uri="http://schemas.microsoft.com/sharepoint/v3"/>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2016-10-26T08:43:30Z</dcterms:modified>
</cp:coreProperties>
</file>